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2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3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drawings/drawing4.xml" ContentType="application/vnd.openxmlformats-officedocument.drawing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efnaganolgjp.sharepoint.com/sites/msteams_16d9bf/Shared Documents/予算・決算・監査（試行）/01予算編成/R6_１月補正（国補正）/070624申請案内/施行用/"/>
    </mc:Choice>
  </mc:AlternateContent>
  <xr:revisionPtr revIDLastSave="208" documentId="8_{8940052A-0949-4637-942B-3D8AAE356B71}" xr6:coauthVersionLast="47" xr6:coauthVersionMax="47" xr10:uidLastSave="{33DA7E38-B863-4C0E-AB14-3C2D05DFBCC4}"/>
  <bookViews>
    <workbookView xWindow="28680" yWindow="-120" windowWidth="29040" windowHeight="15840" tabRatio="706" firstSheet="2" activeTab="2" xr2:uid="{8A142A28-506C-42DB-BBA7-4BE5CE5E57BD}"/>
  </bookViews>
  <sheets>
    <sheet name="申請書（病院・有床診）" sheetId="4" state="hidden" r:id="rId1"/>
    <sheet name="記載例（病院・有床診）" sheetId="11" state="hidden" r:id="rId2"/>
    <sheet name="申請書（無床診療所・訪問看護事業者）" sheetId="10" r:id="rId3"/>
    <sheet name="記載例（無床診療所・訪問看護事業者）" sheetId="9" r:id="rId4"/>
    <sheet name="リスト" sheetId="2" state="hidden" r:id="rId5"/>
  </sheets>
  <definedNames>
    <definedName name="_xlnm.Print_Area" localSheetId="1">'記載例（病院・有床診）'!$A$1:$M$58</definedName>
    <definedName name="_xlnm.Print_Area" localSheetId="3">'記載例（無床診療所・訪問看護事業者）'!$A$1:$L$56</definedName>
    <definedName name="_xlnm.Print_Area" localSheetId="0">'申請書（病院・有床診）'!$A$1:$H$58</definedName>
    <definedName name="_xlnm.Print_Area" localSheetId="2">'申請書（無床診療所・訪問看護事業者）'!$A$1:$H$56</definedName>
    <definedName name="病床確保料" localSheetId="3">#REF!</definedName>
    <definedName name="病床確保料" localSheetId="2">#REF!</definedName>
    <definedName name="病床確保料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8" i="4" l="1"/>
  <c r="H47" i="11"/>
  <c r="H48" i="11" s="1"/>
  <c r="H35" i="11"/>
  <c r="G11" i="11"/>
  <c r="H33" i="10"/>
  <c r="H45" i="10" s="1"/>
  <c r="H33" i="9"/>
  <c r="H45" i="9" s="1"/>
  <c r="G11" i="4"/>
  <c r="H35" i="4"/>
  <c r="H47" i="4" s="1"/>
  <c r="H49" i="11" l="1"/>
  <c r="H47" i="10"/>
  <c r="H46" i="10"/>
  <c r="H47" i="9"/>
  <c r="H46" i="9"/>
  <c r="H49" i="4"/>
</calcChain>
</file>

<file path=xl/sharedStrings.xml><?xml version="1.0" encoding="utf-8"?>
<sst xmlns="http://schemas.openxmlformats.org/spreadsheetml/2006/main" count="282" uniqueCount="173">
  <si>
    <t>設備名</t>
    <rPh sb="0" eb="2">
      <t>セツビ</t>
    </rPh>
    <rPh sb="2" eb="3">
      <t>メイ</t>
    </rPh>
    <phoneticPr fontId="2"/>
  </si>
  <si>
    <t>医療機関種別</t>
    <rPh sb="0" eb="2">
      <t>イリョウ</t>
    </rPh>
    <rPh sb="2" eb="4">
      <t>キカン</t>
    </rPh>
    <rPh sb="4" eb="6">
      <t>シュベツ</t>
    </rPh>
    <phoneticPr fontId="2"/>
  </si>
  <si>
    <t>都道府県</t>
    <rPh sb="0" eb="4">
      <t>トドウフケン</t>
    </rPh>
    <phoneticPr fontId="2"/>
  </si>
  <si>
    <t>ベア評価料対象職種</t>
    <rPh sb="2" eb="4">
      <t>ヒョウカ</t>
    </rPh>
    <rPh sb="4" eb="5">
      <t>リョウ</t>
    </rPh>
    <rPh sb="5" eb="7">
      <t>タイショウ</t>
    </rPh>
    <rPh sb="7" eb="9">
      <t>ショクシュ</t>
    </rPh>
    <phoneticPr fontId="2"/>
  </si>
  <si>
    <t>開設主体</t>
    <rPh sb="0" eb="2">
      <t>カイセツ</t>
    </rPh>
    <rPh sb="2" eb="4">
      <t>シュタイ</t>
    </rPh>
    <phoneticPr fontId="2"/>
  </si>
  <si>
    <t>ＩＣＴ機器の導入による業務の効率化の具体的な取組</t>
    <phoneticPr fontId="2"/>
  </si>
  <si>
    <t>タスクシフト／シェアによる業務の効率化</t>
    <phoneticPr fontId="2"/>
  </si>
  <si>
    <t>病院</t>
    <rPh sb="0" eb="2">
      <t>ビョウイン</t>
    </rPh>
    <phoneticPr fontId="2"/>
  </si>
  <si>
    <t>01 北海道</t>
    <phoneticPr fontId="2"/>
  </si>
  <si>
    <t>薬剤師</t>
    <phoneticPr fontId="2"/>
  </si>
  <si>
    <t>厚生労働省</t>
    <phoneticPr fontId="2"/>
  </si>
  <si>
    <t>タブレット端末</t>
    <phoneticPr fontId="2"/>
  </si>
  <si>
    <t>医師事務作業補助者・看護補助者等の配置</t>
    <rPh sb="15" eb="16">
      <t>トウ</t>
    </rPh>
    <phoneticPr fontId="2"/>
  </si>
  <si>
    <t>医科診療所（有床）</t>
    <rPh sb="0" eb="2">
      <t>イカ</t>
    </rPh>
    <rPh sb="2" eb="5">
      <t>シンリョウジョ</t>
    </rPh>
    <rPh sb="6" eb="8">
      <t>ユウショウ</t>
    </rPh>
    <phoneticPr fontId="2"/>
  </si>
  <si>
    <t>02 青森県</t>
    <phoneticPr fontId="2"/>
  </si>
  <si>
    <t>保健師</t>
    <phoneticPr fontId="2"/>
  </si>
  <si>
    <t>独立行政法人国立病院機構</t>
    <phoneticPr fontId="2"/>
  </si>
  <si>
    <t>離床センサー</t>
    <phoneticPr fontId="2"/>
  </si>
  <si>
    <t>歯科診療所（有床）</t>
    <rPh sb="0" eb="2">
      <t>シカ</t>
    </rPh>
    <rPh sb="2" eb="5">
      <t>シンリョウジョ</t>
    </rPh>
    <rPh sb="6" eb="8">
      <t>ユウショウ</t>
    </rPh>
    <phoneticPr fontId="2"/>
  </si>
  <si>
    <t>03 岩手県</t>
    <phoneticPr fontId="2"/>
  </si>
  <si>
    <t>助産師</t>
    <phoneticPr fontId="2"/>
  </si>
  <si>
    <t>国立大学法人</t>
    <phoneticPr fontId="2"/>
  </si>
  <si>
    <t>インカム</t>
    <phoneticPr fontId="2"/>
  </si>
  <si>
    <t>医科診療所（無床）</t>
    <rPh sb="0" eb="2">
      <t>イカ</t>
    </rPh>
    <rPh sb="2" eb="5">
      <t>シンリョウジョ</t>
    </rPh>
    <rPh sb="6" eb="8">
      <t>ムショウ</t>
    </rPh>
    <phoneticPr fontId="2"/>
  </si>
  <si>
    <t>04 宮城県</t>
    <phoneticPr fontId="2"/>
  </si>
  <si>
    <t>理学療法士</t>
    <phoneticPr fontId="2"/>
  </si>
  <si>
    <t>独立行政法人労働者健康安全機構</t>
    <phoneticPr fontId="2"/>
  </si>
  <si>
    <t>WEB会議設備</t>
    <phoneticPr fontId="2"/>
  </si>
  <si>
    <t>歯科診療所（無床）</t>
    <rPh sb="0" eb="2">
      <t>シカ</t>
    </rPh>
    <rPh sb="2" eb="5">
      <t>シンリョウジョ</t>
    </rPh>
    <rPh sb="6" eb="8">
      <t>ムショウ</t>
    </rPh>
    <phoneticPr fontId="2"/>
  </si>
  <si>
    <t>05 秋田県</t>
    <phoneticPr fontId="2"/>
  </si>
  <si>
    <t>作業療法士</t>
    <phoneticPr fontId="2"/>
  </si>
  <si>
    <t>国立高度専門医療研究センター</t>
    <phoneticPr fontId="2"/>
  </si>
  <si>
    <t>床ふきロボット</t>
    <phoneticPr fontId="2"/>
  </si>
  <si>
    <t>訪問看護事業者</t>
    <rPh sb="0" eb="2">
      <t>ホウモン</t>
    </rPh>
    <rPh sb="2" eb="4">
      <t>カンゴ</t>
    </rPh>
    <rPh sb="4" eb="7">
      <t>ジギョウシャ</t>
    </rPh>
    <phoneticPr fontId="2"/>
  </si>
  <si>
    <t>06 山形県</t>
    <phoneticPr fontId="2"/>
  </si>
  <si>
    <t>視能訓練士</t>
    <phoneticPr fontId="2"/>
  </si>
  <si>
    <t>独立行政法人地域医療機能推進機構</t>
    <phoneticPr fontId="2"/>
  </si>
  <si>
    <t>監視カメラの導入</t>
    <phoneticPr fontId="2"/>
  </si>
  <si>
    <t>07 福島県</t>
    <phoneticPr fontId="2"/>
  </si>
  <si>
    <t>言語聴覚士</t>
    <phoneticPr fontId="2"/>
  </si>
  <si>
    <t>その他(国の機関)</t>
    <phoneticPr fontId="2"/>
  </si>
  <si>
    <t>08 茨城県</t>
    <phoneticPr fontId="2"/>
  </si>
  <si>
    <t>義肢装具士</t>
    <phoneticPr fontId="2"/>
  </si>
  <si>
    <t>都道府県</t>
    <phoneticPr fontId="2"/>
  </si>
  <si>
    <t>09 栃木県</t>
    <phoneticPr fontId="2"/>
  </si>
  <si>
    <t>歯科衛生士</t>
    <phoneticPr fontId="2"/>
  </si>
  <si>
    <t>市町村</t>
    <phoneticPr fontId="2"/>
  </si>
  <si>
    <t>10 群馬県</t>
    <phoneticPr fontId="2"/>
  </si>
  <si>
    <t>歯科技工士</t>
    <phoneticPr fontId="2"/>
  </si>
  <si>
    <t>地方独立行政法人</t>
    <phoneticPr fontId="2"/>
  </si>
  <si>
    <t>11 埼玉県</t>
    <phoneticPr fontId="2"/>
  </si>
  <si>
    <t>歯科業務補助者</t>
    <phoneticPr fontId="2"/>
  </si>
  <si>
    <t>日赤</t>
    <phoneticPr fontId="2"/>
  </si>
  <si>
    <t>12 千葉県</t>
    <phoneticPr fontId="2"/>
  </si>
  <si>
    <t>診療放射線技師</t>
    <phoneticPr fontId="2"/>
  </si>
  <si>
    <t>済生会</t>
    <phoneticPr fontId="2"/>
  </si>
  <si>
    <t>13 東京都</t>
    <phoneticPr fontId="2"/>
  </si>
  <si>
    <t>診療エックス線技師</t>
    <phoneticPr fontId="2"/>
  </si>
  <si>
    <t>厚生連</t>
    <phoneticPr fontId="2"/>
  </si>
  <si>
    <t>14 神奈川県</t>
    <phoneticPr fontId="2"/>
  </si>
  <si>
    <t>臨床検査技師</t>
    <phoneticPr fontId="2"/>
  </si>
  <si>
    <t>北海道社会事業協会、</t>
    <phoneticPr fontId="2"/>
  </si>
  <si>
    <t>15 新潟県</t>
    <phoneticPr fontId="2"/>
  </si>
  <si>
    <t>衛生検査技師</t>
    <phoneticPr fontId="2"/>
  </si>
  <si>
    <t>国民健康保険団体連合会</t>
    <phoneticPr fontId="2"/>
  </si>
  <si>
    <t>16 富山県</t>
    <phoneticPr fontId="2"/>
  </si>
  <si>
    <t>臨床工学技士</t>
    <phoneticPr fontId="2"/>
  </si>
  <si>
    <t>健康保険組合及びその連合会、共済組合及びその連合会、国民健康保険組合</t>
    <phoneticPr fontId="2"/>
  </si>
  <si>
    <t>17 石川県</t>
    <phoneticPr fontId="2"/>
  </si>
  <si>
    <t>管理栄養士</t>
    <phoneticPr fontId="2"/>
  </si>
  <si>
    <t>医療法人</t>
    <rPh sb="0" eb="2">
      <t>イリョウ</t>
    </rPh>
    <rPh sb="2" eb="4">
      <t>ホウジン</t>
    </rPh>
    <phoneticPr fontId="2"/>
  </si>
  <si>
    <t>18 福井県</t>
    <phoneticPr fontId="2"/>
  </si>
  <si>
    <t>栄養士</t>
    <phoneticPr fontId="2"/>
  </si>
  <si>
    <t>個人</t>
    <rPh sb="0" eb="2">
      <t>コジン</t>
    </rPh>
    <phoneticPr fontId="2"/>
  </si>
  <si>
    <t>19 山梨県</t>
    <phoneticPr fontId="2"/>
  </si>
  <si>
    <t>精神保健福祉士</t>
    <phoneticPr fontId="2"/>
  </si>
  <si>
    <t>公益法人</t>
    <phoneticPr fontId="2"/>
  </si>
  <si>
    <t>20 長野県</t>
    <phoneticPr fontId="2"/>
  </si>
  <si>
    <t>社会福祉士</t>
    <phoneticPr fontId="2"/>
  </si>
  <si>
    <t>私立学校法人</t>
    <phoneticPr fontId="2"/>
  </si>
  <si>
    <t>21 岐阜県</t>
    <phoneticPr fontId="2"/>
  </si>
  <si>
    <t>介護福祉士</t>
    <phoneticPr fontId="2"/>
  </si>
  <si>
    <t>社会福祉法人</t>
    <phoneticPr fontId="2"/>
  </si>
  <si>
    <t>22 静岡県</t>
    <phoneticPr fontId="2"/>
  </si>
  <si>
    <t>保育士</t>
    <phoneticPr fontId="2"/>
  </si>
  <si>
    <t>医療生協</t>
    <phoneticPr fontId="2"/>
  </si>
  <si>
    <t>23 愛知県</t>
    <phoneticPr fontId="2"/>
  </si>
  <si>
    <t>救急救命士</t>
    <phoneticPr fontId="2"/>
  </si>
  <si>
    <t>会社</t>
    <phoneticPr fontId="2"/>
  </si>
  <si>
    <t>24 三重県</t>
    <phoneticPr fontId="2"/>
  </si>
  <si>
    <t>あん摩マッサージ指圧師・はり師・きゆう師</t>
    <phoneticPr fontId="2"/>
  </si>
  <si>
    <t>その他の法人</t>
    <phoneticPr fontId="2"/>
  </si>
  <si>
    <t>25 滋賀県</t>
    <phoneticPr fontId="2"/>
  </si>
  <si>
    <t>柔道整復師</t>
    <phoneticPr fontId="2"/>
  </si>
  <si>
    <t>26 京都府</t>
    <phoneticPr fontId="2"/>
  </si>
  <si>
    <t>公認心理師</t>
    <phoneticPr fontId="2"/>
  </si>
  <si>
    <t>27 大阪府</t>
    <phoneticPr fontId="2"/>
  </si>
  <si>
    <t>診療情報管理士</t>
    <phoneticPr fontId="2"/>
  </si>
  <si>
    <t>28 兵庫県</t>
    <phoneticPr fontId="2"/>
  </si>
  <si>
    <t>医師事務作業補助者</t>
    <phoneticPr fontId="2"/>
  </si>
  <si>
    <t>29 奈良県</t>
    <phoneticPr fontId="2"/>
  </si>
  <si>
    <t>その他医療に従事する職員（医師及び歯科医師を除く。）</t>
    <phoneticPr fontId="2"/>
  </si>
  <si>
    <t>30 和歌山県</t>
    <phoneticPr fontId="2"/>
  </si>
  <si>
    <t>31 鳥取県</t>
    <phoneticPr fontId="2"/>
  </si>
  <si>
    <t>32 島根県</t>
    <phoneticPr fontId="2"/>
  </si>
  <si>
    <t>33 岡山県</t>
    <phoneticPr fontId="2"/>
  </si>
  <si>
    <t>34 広島県</t>
    <phoneticPr fontId="2"/>
  </si>
  <si>
    <t>35 山口県</t>
    <phoneticPr fontId="2"/>
  </si>
  <si>
    <t>36 徳島県</t>
    <phoneticPr fontId="2"/>
  </si>
  <si>
    <t>37 香川県</t>
    <phoneticPr fontId="2"/>
  </si>
  <si>
    <t>38 愛媛県</t>
    <phoneticPr fontId="2"/>
  </si>
  <si>
    <t>39 高知県</t>
    <phoneticPr fontId="2"/>
  </si>
  <si>
    <t>40 福岡県</t>
    <phoneticPr fontId="2"/>
  </si>
  <si>
    <t>41 佐賀県</t>
    <phoneticPr fontId="2"/>
  </si>
  <si>
    <t>42 長崎県</t>
    <phoneticPr fontId="2"/>
  </si>
  <si>
    <t>43 熊本県</t>
    <phoneticPr fontId="2"/>
  </si>
  <si>
    <t>44 大分県</t>
    <phoneticPr fontId="2"/>
  </si>
  <si>
    <t>45 宮崎県</t>
    <phoneticPr fontId="2"/>
  </si>
  <si>
    <t>46 鹿児島県</t>
    <phoneticPr fontId="2"/>
  </si>
  <si>
    <t>47 沖縄県</t>
    <phoneticPr fontId="2"/>
  </si>
  <si>
    <t>離床センサー</t>
  </si>
  <si>
    <t>合計</t>
    <rPh sb="0" eb="2">
      <t>ゴウケイ</t>
    </rPh>
    <phoneticPr fontId="2"/>
  </si>
  <si>
    <t>①タブレット端末、離床センサー、インカム、ＷＥＢ会議設備、床ふきロボット、監視カメラ等の業務効率化に資する設備の導入</t>
    <phoneticPr fontId="2"/>
  </si>
  <si>
    <t>②医師事務作業補助者、看護補助者等の職員の新たな配置によるタスクシフト／シェア</t>
    <phoneticPr fontId="2"/>
  </si>
  <si>
    <t>③処遇改善を目的とした、既に雇用している職員の賃金改善</t>
    <phoneticPr fontId="2"/>
  </si>
  <si>
    <t>導入設備</t>
    <rPh sb="0" eb="2">
      <t>ドウニュウ</t>
    </rPh>
    <rPh sb="2" eb="4">
      <t>セツビ</t>
    </rPh>
    <phoneticPr fontId="2"/>
  </si>
  <si>
    <t>事務担当者名：</t>
    <rPh sb="0" eb="2">
      <t>ジム</t>
    </rPh>
    <rPh sb="2" eb="6">
      <t>タントウシャメイ</t>
    </rPh>
    <phoneticPr fontId="2"/>
  </si>
  <si>
    <t>電話番号：</t>
    <rPh sb="0" eb="3">
      <t>デンワバン</t>
    </rPh>
    <rPh sb="3" eb="4">
      <t>ゴウ</t>
    </rPh>
    <phoneticPr fontId="2"/>
  </si>
  <si>
    <t>メールアドレス</t>
    <phoneticPr fontId="2"/>
  </si>
  <si>
    <t>タブレット端末</t>
  </si>
  <si>
    <t>①＋②＋③</t>
    <phoneticPr fontId="2"/>
  </si>
  <si>
    <t>病床数</t>
    <rPh sb="0" eb="3">
      <t>ビョウショウスウ</t>
    </rPh>
    <phoneticPr fontId="2"/>
  </si>
  <si>
    <t>給付額</t>
    <rPh sb="0" eb="3">
      <t>キュウフガク</t>
    </rPh>
    <phoneticPr fontId="2"/>
  </si>
  <si>
    <t>×</t>
    <phoneticPr fontId="2"/>
  </si>
  <si>
    <t>＝</t>
    <phoneticPr fontId="2"/>
  </si>
  <si>
    <t>数値チェック</t>
    <rPh sb="0" eb="2">
      <t>スウチ</t>
    </rPh>
    <phoneticPr fontId="2"/>
  </si>
  <si>
    <t>P100 歯科外来・在宅ベースアップ評価料（Ⅰ）</t>
    <phoneticPr fontId="2"/>
  </si>
  <si>
    <t>①に要する申請額</t>
    <rPh sb="2" eb="5">
      <t>シンセイガク</t>
    </rPh>
    <phoneticPr fontId="2"/>
  </si>
  <si>
    <t>②に要する申請額</t>
    <rPh sb="2" eb="3">
      <t>ヨウ</t>
    </rPh>
    <rPh sb="5" eb="8">
      <t>シンセイガク</t>
    </rPh>
    <phoneticPr fontId="2"/>
  </si>
  <si>
    <t>③に要する申請額</t>
    <rPh sb="2" eb="3">
      <t>ヨウ</t>
    </rPh>
    <rPh sb="5" eb="8">
      <t>シンセイガク</t>
    </rPh>
    <phoneticPr fontId="2"/>
  </si>
  <si>
    <t>保険医療機関名：</t>
    <phoneticPr fontId="2"/>
  </si>
  <si>
    <t>別紙様式１（病院・有床診療所）</t>
    <rPh sb="9" eb="11">
      <t>ユウショウ</t>
    </rPh>
    <rPh sb="11" eb="14">
      <t>シンリョウジョ</t>
    </rPh>
    <phoneticPr fontId="2"/>
  </si>
  <si>
    <t>訪問看護ベースアップ評価料（Ⅰ）</t>
    <phoneticPr fontId="2"/>
  </si>
  <si>
    <t>別紙様式１（無床診療所・訪問看護事業所）</t>
    <rPh sb="6" eb="8">
      <t>ムショウ</t>
    </rPh>
    <rPh sb="8" eb="11">
      <t>シンリョウジョ</t>
    </rPh>
    <rPh sb="12" eb="14">
      <t>ホウモン</t>
    </rPh>
    <rPh sb="14" eb="16">
      <t>カンゴ</t>
    </rPh>
    <rPh sb="16" eb="19">
      <t>ジギョウショ</t>
    </rPh>
    <phoneticPr fontId="2"/>
  </si>
  <si>
    <t>○○病院</t>
    <rPh sb="2" eb="4">
      <t>ビョウイン</t>
    </rPh>
    <phoneticPr fontId="2"/>
  </si>
  <si>
    <t>○○クリニック</t>
    <phoneticPr fontId="2"/>
  </si>
  <si>
    <t>生産性向上・職場環境整備等支援事業申請書兼実績報告書</t>
    <rPh sb="0" eb="3">
      <t>セイサンセイ</t>
    </rPh>
    <rPh sb="3" eb="5">
      <t>コウジョウ</t>
    </rPh>
    <rPh sb="6" eb="8">
      <t>ショクバ</t>
    </rPh>
    <rPh sb="8" eb="10">
      <t>カンキョウ</t>
    </rPh>
    <rPh sb="10" eb="12">
      <t>セイビ</t>
    </rPh>
    <rPh sb="12" eb="13">
      <t>トウ</t>
    </rPh>
    <rPh sb="13" eb="15">
      <t>シエン</t>
    </rPh>
    <rPh sb="15" eb="17">
      <t>ジギョウ</t>
    </rPh>
    <rPh sb="17" eb="20">
      <t>シンセイショ</t>
    </rPh>
    <rPh sb="20" eb="21">
      <t>ケン</t>
    </rPh>
    <rPh sb="21" eb="23">
      <t>ジッセキ</t>
    </rPh>
    <rPh sb="23" eb="26">
      <t>ホウコクショ</t>
    </rPh>
    <phoneticPr fontId="2"/>
  </si>
  <si>
    <t>　生産性向上・職場環境整備等支援事業について、次のとおり報告します。</t>
    <rPh sb="1" eb="4">
      <t>セイサンセイ</t>
    </rPh>
    <rPh sb="4" eb="6">
      <t>コウジョウ</t>
    </rPh>
    <rPh sb="7" eb="9">
      <t>ショクバ</t>
    </rPh>
    <rPh sb="9" eb="11">
      <t>カンキョウ</t>
    </rPh>
    <rPh sb="11" eb="13">
      <t>セイビ</t>
    </rPh>
    <rPh sb="13" eb="14">
      <t>トウ</t>
    </rPh>
    <rPh sb="14" eb="16">
      <t>シエン</t>
    </rPh>
    <rPh sb="16" eb="18">
      <t>ジギョウ</t>
    </rPh>
    <rPh sb="23" eb="24">
      <t>ツギ</t>
    </rPh>
    <rPh sb="28" eb="30">
      <t>ホウコク</t>
    </rPh>
    <phoneticPr fontId="2"/>
  </si>
  <si>
    <t>※①に要する申請額欄には、消費税額分は入力しないでください。</t>
    <rPh sb="3" eb="4">
      <t>ヨウ</t>
    </rPh>
    <rPh sb="6" eb="8">
      <t>シンセイ</t>
    </rPh>
    <rPh sb="8" eb="9">
      <t>ガク</t>
    </rPh>
    <rPh sb="9" eb="10">
      <t>ラン</t>
    </rPh>
    <rPh sb="13" eb="16">
      <t>ショウヒゼイ</t>
    </rPh>
    <rPh sb="16" eb="17">
      <t>ガク</t>
    </rPh>
    <rPh sb="17" eb="18">
      <t>ブン</t>
    </rPh>
    <rPh sb="19" eb="21">
      <t>ニュウリョク</t>
    </rPh>
    <phoneticPr fontId="2"/>
  </si>
  <si>
    <t>※消費税額分は入力しないでください。</t>
    <rPh sb="1" eb="4">
      <t>ショウヒゼイ</t>
    </rPh>
    <rPh sb="4" eb="5">
      <t>ガク</t>
    </rPh>
    <rPh sb="5" eb="6">
      <t>ブン</t>
    </rPh>
    <rPh sb="7" eb="9">
      <t>ニュウリョク</t>
    </rPh>
    <phoneticPr fontId="2"/>
  </si>
  <si>
    <r>
      <t xml:space="preserve">【誓約事項】 </t>
    </r>
    <r>
      <rPr>
        <sz val="10"/>
        <color theme="1"/>
        <rFont val="ＭＳ ゴシック"/>
        <family val="3"/>
        <charset val="128"/>
      </rPr>
      <t>誓約事項のすべての項目にチェックマークがついた場合にのみ補助金を交付します。</t>
    </r>
    <rPh sb="1" eb="3">
      <t>セイヤク</t>
    </rPh>
    <rPh sb="3" eb="5">
      <t>ジコウ</t>
    </rPh>
    <rPh sb="7" eb="9">
      <t>セイヤク</t>
    </rPh>
    <rPh sb="9" eb="11">
      <t>ジコウ</t>
    </rPh>
    <rPh sb="16" eb="18">
      <t>コウモク</t>
    </rPh>
    <rPh sb="30" eb="32">
      <t>バアイ</t>
    </rPh>
    <rPh sb="35" eb="38">
      <t>ホジョキン</t>
    </rPh>
    <rPh sb="39" eb="41">
      <t>コウフ</t>
    </rPh>
    <phoneticPr fontId="2"/>
  </si>
  <si>
    <t>本事業に関する書類を整理し、令和13年３月31日まで保管します。</t>
    <rPh sb="0" eb="1">
      <t>ホン</t>
    </rPh>
    <rPh sb="1" eb="3">
      <t>ジギョウ</t>
    </rPh>
    <rPh sb="4" eb="5">
      <t>カン</t>
    </rPh>
    <rPh sb="7" eb="9">
      <t>ショルイ</t>
    </rPh>
    <rPh sb="10" eb="12">
      <t>セイリ</t>
    </rPh>
    <rPh sb="14" eb="16">
      <t>レイワ</t>
    </rPh>
    <rPh sb="18" eb="19">
      <t>ネン</t>
    </rPh>
    <rPh sb="20" eb="21">
      <t>ガツ</t>
    </rPh>
    <rPh sb="23" eb="24">
      <t>ニチ</t>
    </rPh>
    <rPh sb="26" eb="28">
      <t>ホカン</t>
    </rPh>
    <phoneticPr fontId="2"/>
  </si>
  <si>
    <t>申請内容について、重複する他の補助金等の交付を受けていません。</t>
    <rPh sb="0" eb="2">
      <t>シンセイ</t>
    </rPh>
    <rPh sb="2" eb="4">
      <t>ナイヨウ</t>
    </rPh>
    <rPh sb="9" eb="11">
      <t>チョウフク</t>
    </rPh>
    <rPh sb="13" eb="14">
      <t>タ</t>
    </rPh>
    <rPh sb="15" eb="18">
      <t>ホジョキン</t>
    </rPh>
    <rPh sb="18" eb="19">
      <t>トウ</t>
    </rPh>
    <rPh sb="20" eb="22">
      <t>コウフ</t>
    </rPh>
    <rPh sb="23" eb="24">
      <t>ウ</t>
    </rPh>
    <phoneticPr fontId="2"/>
  </si>
  <si>
    <t>虚偽その他不正な手段により補助金の交付を受けていません。</t>
    <rPh sb="0" eb="2">
      <t>キョギ</t>
    </rPh>
    <rPh sb="4" eb="5">
      <t>タ</t>
    </rPh>
    <rPh sb="5" eb="7">
      <t>フセイ</t>
    </rPh>
    <rPh sb="8" eb="10">
      <t>シュダン</t>
    </rPh>
    <rPh sb="13" eb="16">
      <t>ホジョキン</t>
    </rPh>
    <rPh sb="17" eb="19">
      <t>コウフ</t>
    </rPh>
    <rPh sb="20" eb="21">
      <t>ウ</t>
    </rPh>
    <phoneticPr fontId="2"/>
  </si>
  <si>
    <t>O100 外来・在宅ベースアップ評価料（Ⅰ）</t>
  </si>
  <si>
    <t>令和７年３月31日時点において、以下の掲げる診療報酬のいずれかを届け出ている。</t>
    <rPh sb="0" eb="2">
      <t>レイワ</t>
    </rPh>
    <rPh sb="3" eb="4">
      <t>ネン</t>
    </rPh>
    <rPh sb="5" eb="6">
      <t>ガツ</t>
    </rPh>
    <rPh sb="8" eb="9">
      <t>ニチ</t>
    </rPh>
    <rPh sb="9" eb="11">
      <t>ジテン</t>
    </rPh>
    <rPh sb="16" eb="18">
      <t>イカ</t>
    </rPh>
    <rPh sb="19" eb="20">
      <t>カカ</t>
    </rPh>
    <rPh sb="22" eb="24">
      <t>シンリョウ</t>
    </rPh>
    <rPh sb="24" eb="26">
      <t>ホウシュウ</t>
    </rPh>
    <rPh sb="32" eb="33">
      <t>トド</t>
    </rPh>
    <rPh sb="34" eb="35">
      <t>デ</t>
    </rPh>
    <phoneticPr fontId="2"/>
  </si>
  <si>
    <t>P100 歯科外来・在宅ベースアップ評価料（Ⅰ）</t>
  </si>
  <si>
    <t>O102 入院ベースアップ評価料（医科）</t>
  </si>
  <si>
    <t>P102 入院ベースアップ評価料（歯科）</t>
  </si>
  <si>
    <t>訪問看護ベースアップ評価料（Ⅰ）</t>
  </si>
  <si>
    <t>【対象施設であることの申出】※該当する要件にチェックを入れること（複数チェック可）</t>
    <rPh sb="1" eb="3">
      <t>タイショウ</t>
    </rPh>
    <rPh sb="3" eb="5">
      <t>シセツ</t>
    </rPh>
    <rPh sb="11" eb="13">
      <t>モウシデ</t>
    </rPh>
    <rPh sb="15" eb="17">
      <t>ガイトウ</t>
    </rPh>
    <rPh sb="19" eb="21">
      <t>ヨウケン</t>
    </rPh>
    <rPh sb="27" eb="28">
      <t>イ</t>
    </rPh>
    <phoneticPr fontId="2"/>
  </si>
  <si>
    <t>長野県知事　様</t>
    <rPh sb="0" eb="3">
      <t>ナガノケン</t>
    </rPh>
    <rPh sb="3" eb="5">
      <t>チジ</t>
    </rPh>
    <rPh sb="6" eb="7">
      <t>サマ</t>
    </rPh>
    <phoneticPr fontId="2"/>
  </si>
  <si>
    <t>【補助基準額】</t>
    <rPh sb="1" eb="3">
      <t>ホジョ</t>
    </rPh>
    <rPh sb="3" eb="5">
      <t>キジュン</t>
    </rPh>
    <rPh sb="5" eb="6">
      <t>ガク</t>
    </rPh>
    <phoneticPr fontId="2"/>
  </si>
  <si>
    <t>補助基準額</t>
    <rPh sb="0" eb="2">
      <t>ホジョ</t>
    </rPh>
    <rPh sb="2" eb="4">
      <t>キジュン</t>
    </rPh>
    <rPh sb="4" eb="5">
      <t>ガク</t>
    </rPh>
    <phoneticPr fontId="2"/>
  </si>
  <si>
    <t>【対象施設であることの申出】※該当する要件にチェックを入れること（複数チェック可）</t>
    <rPh sb="1" eb="3">
      <t>タイショウ</t>
    </rPh>
    <rPh sb="3" eb="5">
      <t>シセツ</t>
    </rPh>
    <rPh sb="11" eb="13">
      <t>モウシデ</t>
    </rPh>
    <rPh sb="15" eb="17">
      <t>ガイトウ</t>
    </rPh>
    <rPh sb="19" eb="21">
      <t>ヨウケン</t>
    </rPh>
    <rPh sb="27" eb="28">
      <t>イ</t>
    </rPh>
    <rPh sb="33" eb="35">
      <t>フクスウ</t>
    </rPh>
    <rPh sb="39" eb="40">
      <t>カ</t>
    </rPh>
    <phoneticPr fontId="2"/>
  </si>
  <si>
    <t>令和７年３月31日時点において、以下の診療報酬のいずれかを届け出ている。</t>
    <rPh sb="0" eb="2">
      <t>レイワ</t>
    </rPh>
    <rPh sb="3" eb="4">
      <t>ネン</t>
    </rPh>
    <rPh sb="5" eb="6">
      <t>ガツ</t>
    </rPh>
    <rPh sb="8" eb="9">
      <t>ニチ</t>
    </rPh>
    <rPh sb="9" eb="11">
      <t>ジテン</t>
    </rPh>
    <rPh sb="16" eb="18">
      <t>イカ</t>
    </rPh>
    <rPh sb="19" eb="21">
      <t>シンリョウ</t>
    </rPh>
    <rPh sb="21" eb="23">
      <t>ホウシュウ</t>
    </rPh>
    <rPh sb="29" eb="30">
      <t>トド</t>
    </rPh>
    <rPh sb="31" eb="32">
      <t>デ</t>
    </rPh>
    <phoneticPr fontId="2"/>
  </si>
  <si>
    <t>交付申請兼実績報告額</t>
    <rPh sb="0" eb="2">
      <t>コウフ</t>
    </rPh>
    <rPh sb="2" eb="4">
      <t>シンセイ</t>
    </rPh>
    <rPh sb="4" eb="5">
      <t>ケン</t>
    </rPh>
    <rPh sb="5" eb="7">
      <t>ジッセキ</t>
    </rPh>
    <rPh sb="7" eb="9">
      <t>ホウコク</t>
    </rPh>
    <rPh sb="9" eb="10">
      <t>ガク</t>
    </rPh>
    <phoneticPr fontId="2"/>
  </si>
  <si>
    <t>【生産性向上・職場環境整備等の実施内容及び交付申請兼実績報告額】</t>
    <rPh sb="1" eb="4">
      <t>セイサンセイ</t>
    </rPh>
    <rPh sb="4" eb="6">
      <t>コウジョウ</t>
    </rPh>
    <rPh sb="7" eb="9">
      <t>ショクバ</t>
    </rPh>
    <rPh sb="9" eb="11">
      <t>カンキョウ</t>
    </rPh>
    <rPh sb="11" eb="13">
      <t>セイビ</t>
    </rPh>
    <rPh sb="13" eb="14">
      <t>トウ</t>
    </rPh>
    <rPh sb="15" eb="17">
      <t>ジッシ</t>
    </rPh>
    <rPh sb="17" eb="19">
      <t>ナイヨウ</t>
    </rPh>
    <rPh sb="19" eb="20">
      <t>オヨ</t>
    </rPh>
    <rPh sb="21" eb="23">
      <t>コウフ</t>
    </rPh>
    <rPh sb="23" eb="25">
      <t>シンセイ</t>
    </rPh>
    <rPh sb="25" eb="26">
      <t>ケン</t>
    </rPh>
    <rPh sb="26" eb="28">
      <t>ジッセキ</t>
    </rPh>
    <rPh sb="28" eb="30">
      <t>ホウコク</t>
    </rPh>
    <rPh sb="30" eb="31">
      <t>ガク</t>
    </rPh>
    <phoneticPr fontId="2"/>
  </si>
  <si>
    <t>WEB会議設備</t>
  </si>
  <si>
    <t>床ふきロボット</t>
  </si>
  <si>
    <t>長野　太郎</t>
    <rPh sb="0" eb="2">
      <t>ナガノ</t>
    </rPh>
    <rPh sb="3" eb="5">
      <t>タロウ</t>
    </rPh>
    <phoneticPr fontId="2"/>
  </si>
  <si>
    <t>000－0000－0000</t>
    <phoneticPr fontId="2"/>
  </si>
  <si>
    <t>□□＠○○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</si>
</sst>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#,##0&quot;床&quot;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rgb="FF00B0F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76" fontId="3" fillId="0" borderId="1" xfId="0" applyNumberFormat="1" applyFont="1" applyBorder="1">
      <alignment vertical="center"/>
    </xf>
    <xf numFmtId="176" fontId="3" fillId="0" borderId="1" xfId="0" applyNumberFormat="1" applyFont="1" applyBorder="1" applyProtection="1">
      <alignment vertical="center"/>
    </xf>
    <xf numFmtId="0" fontId="3" fillId="0" borderId="0" xfId="0" applyFont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77" fontId="3" fillId="2" borderId="1" xfId="0" applyNumberFormat="1" applyFont="1" applyFill="1" applyBorder="1" applyProtection="1">
      <alignment vertical="center"/>
      <protection locked="0"/>
    </xf>
    <xf numFmtId="176" fontId="3" fillId="0" borderId="1" xfId="0" applyNumberFormat="1" applyFont="1" applyBorder="1" applyProtection="1">
      <alignment vertical="center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176" fontId="3" fillId="2" borderId="1" xfId="0" applyNumberFormat="1" applyFont="1" applyFill="1" applyBorder="1" applyProtection="1">
      <alignment vertical="center"/>
      <protection locked="0"/>
    </xf>
    <xf numFmtId="176" fontId="3" fillId="0" borderId="1" xfId="1" applyNumberFormat="1" applyFont="1" applyBorder="1" applyProtection="1">
      <alignment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0" xfId="0" applyFont="1" applyBorder="1" applyProtection="1">
      <alignment vertical="center"/>
      <protection locked="0"/>
    </xf>
    <xf numFmtId="176" fontId="3" fillId="0" borderId="0" xfId="0" applyNumberFormat="1" applyFont="1" applyBorder="1" applyProtection="1">
      <alignment vertical="center"/>
      <protection locked="0"/>
    </xf>
    <xf numFmtId="0" fontId="3" fillId="0" borderId="1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176" fontId="3" fillId="0" borderId="0" xfId="0" applyNumberFormat="1" applyFont="1" applyFill="1" applyBorder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177" fontId="3" fillId="0" borderId="0" xfId="0" applyNumberFormat="1" applyFont="1" applyProtection="1">
      <alignment vertical="center"/>
      <protection locked="0"/>
    </xf>
    <xf numFmtId="176" fontId="3" fillId="0" borderId="0" xfId="0" applyNumberFormat="1" applyFo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176" fontId="8" fillId="0" borderId="0" xfId="0" applyNumberFormat="1" applyFont="1" applyAlignment="1" applyProtection="1">
      <alignment horizontal="right" vertical="center"/>
      <protection locked="0"/>
    </xf>
    <xf numFmtId="0" fontId="6" fillId="2" borderId="0" xfId="0" applyFont="1" applyFill="1" applyProtection="1">
      <alignment vertical="center"/>
      <protection locked="0"/>
    </xf>
    <xf numFmtId="0" fontId="10" fillId="0" borderId="0" xfId="0" applyFont="1" applyBorder="1" applyAlignment="1" applyProtection="1">
      <alignment horizontal="right" vertical="center"/>
      <protection locked="0"/>
    </xf>
    <xf numFmtId="176" fontId="10" fillId="0" borderId="0" xfId="0" applyNumberFormat="1" applyFont="1" applyAlignment="1" applyProtection="1">
      <alignment horizontal="right" vertical="center"/>
      <protection locked="0"/>
    </xf>
    <xf numFmtId="176" fontId="10" fillId="0" borderId="1" xfId="0" applyNumberFormat="1" applyFont="1" applyBorder="1" applyProtection="1">
      <alignment vertical="center"/>
      <protection locked="0"/>
    </xf>
    <xf numFmtId="0" fontId="3" fillId="2" borderId="0" xfId="0" applyFont="1" applyFill="1" applyProtection="1">
      <alignment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right" vertical="center"/>
      <protection locked="0"/>
    </xf>
    <xf numFmtId="0" fontId="10" fillId="0" borderId="0" xfId="0" applyFont="1" applyAlignment="1" applyProtection="1">
      <alignment horizontal="right" vertical="center"/>
      <protection locked="0"/>
    </xf>
    <xf numFmtId="0" fontId="10" fillId="0" borderId="3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14</xdr:row>
          <xdr:rowOff>99060</xdr:rowOff>
        </xdr:from>
        <xdr:to>
          <xdr:col>1</xdr:col>
          <xdr:colOff>495300</xdr:colOff>
          <xdr:row>16</xdr:row>
          <xdr:rowOff>45720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22</xdr:row>
          <xdr:rowOff>83820</xdr:rowOff>
        </xdr:from>
        <xdr:to>
          <xdr:col>1</xdr:col>
          <xdr:colOff>502920</xdr:colOff>
          <xdr:row>24</xdr:row>
          <xdr:rowOff>38100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35</xdr:row>
          <xdr:rowOff>99060</xdr:rowOff>
        </xdr:from>
        <xdr:to>
          <xdr:col>1</xdr:col>
          <xdr:colOff>502920</xdr:colOff>
          <xdr:row>37</xdr:row>
          <xdr:rowOff>45720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289560</xdr:colOff>
          <xdr:row>40</xdr:row>
          <xdr:rowOff>160020</xdr:rowOff>
        </xdr:from>
        <xdr:to>
          <xdr:col>1</xdr:col>
          <xdr:colOff>518160</xdr:colOff>
          <xdr:row>42</xdr:row>
          <xdr:rowOff>45720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289560</xdr:colOff>
          <xdr:row>50</xdr:row>
          <xdr:rowOff>160020</xdr:rowOff>
        </xdr:from>
        <xdr:to>
          <xdr:col>1</xdr:col>
          <xdr:colOff>518160</xdr:colOff>
          <xdr:row>51</xdr:row>
          <xdr:rowOff>220980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289560</xdr:colOff>
          <xdr:row>51</xdr:row>
          <xdr:rowOff>160020</xdr:rowOff>
        </xdr:from>
        <xdr:to>
          <xdr:col>1</xdr:col>
          <xdr:colOff>518160</xdr:colOff>
          <xdr:row>53</xdr:row>
          <xdr:rowOff>22860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289560</xdr:colOff>
          <xdr:row>52</xdr:row>
          <xdr:rowOff>160020</xdr:rowOff>
        </xdr:from>
        <xdr:to>
          <xdr:col>1</xdr:col>
          <xdr:colOff>518160</xdr:colOff>
          <xdr:row>54</xdr:row>
          <xdr:rowOff>22860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15</xdr:row>
          <xdr:rowOff>99060</xdr:rowOff>
        </xdr:from>
        <xdr:to>
          <xdr:col>1</xdr:col>
          <xdr:colOff>495300</xdr:colOff>
          <xdr:row>17</xdr:row>
          <xdr:rowOff>45720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16</xdr:row>
          <xdr:rowOff>99060</xdr:rowOff>
        </xdr:from>
        <xdr:to>
          <xdr:col>1</xdr:col>
          <xdr:colOff>495300</xdr:colOff>
          <xdr:row>18</xdr:row>
          <xdr:rowOff>45720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17</xdr:row>
          <xdr:rowOff>99060</xdr:rowOff>
        </xdr:from>
        <xdr:to>
          <xdr:col>1</xdr:col>
          <xdr:colOff>495300</xdr:colOff>
          <xdr:row>19</xdr:row>
          <xdr:rowOff>45720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18</xdr:row>
          <xdr:rowOff>99060</xdr:rowOff>
        </xdr:from>
        <xdr:to>
          <xdr:col>1</xdr:col>
          <xdr:colOff>495300</xdr:colOff>
          <xdr:row>20</xdr:row>
          <xdr:rowOff>45720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8</xdr:col>
      <xdr:colOff>219074</xdr:colOff>
      <xdr:row>7</xdr:row>
      <xdr:rowOff>43815</xdr:rowOff>
    </xdr:from>
    <xdr:ext cx="2680335" cy="101346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7696199" y="2205990"/>
          <a:ext cx="2680335" cy="1013460"/>
        </a:xfrm>
        <a:prstGeom prst="rect">
          <a:avLst/>
        </a:prstGeom>
        <a:solidFill>
          <a:sysClr val="window" lastClr="FFFFFF"/>
        </a:solidFill>
        <a:ln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>
              <a:solidFill>
                <a:srgbClr val="C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病床数は申請日時点における一般病棟、療養病床、精神病棟、感染床病棟、結核病棟等医療法上の許可病床数の合計を入力してください。</a:t>
          </a:r>
          <a:endParaRPr kumimoji="1" lang="en-US" altLang="ja-JP" sz="1200">
            <a:solidFill>
              <a:srgbClr val="C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lang="ja-JP" altLang="ja-JP" sz="1400">
            <a:solidFill>
              <a:srgbClr val="C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oneCellAnchor>
    <xdr:from>
      <xdr:col>8</xdr:col>
      <xdr:colOff>200025</xdr:colOff>
      <xdr:row>1</xdr:row>
      <xdr:rowOff>257175</xdr:rowOff>
    </xdr:from>
    <xdr:ext cx="2438400" cy="54102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7677150" y="571500"/>
          <a:ext cx="2438400" cy="541020"/>
        </a:xfrm>
        <a:prstGeom prst="rect">
          <a:avLst/>
        </a:prstGeom>
        <a:solidFill>
          <a:sysClr val="window" lastClr="FFFFFF"/>
        </a:solidFill>
        <a:ln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ja-JP" sz="1200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着色セル及びチェック欄に記載してください。</a:t>
          </a:r>
          <a:endParaRPr lang="ja-JP" altLang="ja-JP" sz="1400">
            <a:solidFill>
              <a:srgbClr val="FF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oneCellAnchor>
    <xdr:from>
      <xdr:col>8</xdr:col>
      <xdr:colOff>209550</xdr:colOff>
      <xdr:row>15</xdr:row>
      <xdr:rowOff>76200</xdr:rowOff>
    </xdr:from>
    <xdr:ext cx="2438400" cy="54102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7686675" y="3686175"/>
          <a:ext cx="2438400" cy="541020"/>
        </a:xfrm>
        <a:prstGeom prst="rect">
          <a:avLst/>
        </a:prstGeom>
        <a:solidFill>
          <a:sysClr val="window" lastClr="FFFFFF"/>
        </a:solidFill>
        <a:ln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>
              <a:solidFill>
                <a:srgbClr val="C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該当する診療報酬科目に「✔」を入れてください。</a:t>
          </a:r>
          <a:endParaRPr lang="ja-JP" altLang="ja-JP" sz="1400">
            <a:solidFill>
              <a:srgbClr val="C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oneCellAnchor>
    <xdr:from>
      <xdr:col>8</xdr:col>
      <xdr:colOff>238125</xdr:colOff>
      <xdr:row>22</xdr:row>
      <xdr:rowOff>57150</xdr:rowOff>
    </xdr:from>
    <xdr:ext cx="1924050" cy="62865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7715250" y="4933950"/>
          <a:ext cx="1924050" cy="628650"/>
        </a:xfrm>
        <a:prstGeom prst="rect">
          <a:avLst/>
        </a:prstGeom>
        <a:solidFill>
          <a:schemeClr val="bg1"/>
        </a:solidFill>
        <a:ln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>
              <a:solidFill>
                <a:srgbClr val="C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該当する対象経費に「✔」を入れてください。</a:t>
          </a:r>
          <a:endParaRPr lang="ja-JP" altLang="ja-JP" sz="1400">
            <a:solidFill>
              <a:srgbClr val="C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oneCellAnchor>
    <xdr:from>
      <xdr:col>8</xdr:col>
      <xdr:colOff>295275</xdr:colOff>
      <xdr:row>36</xdr:row>
      <xdr:rowOff>133350</xdr:rowOff>
    </xdr:from>
    <xdr:ext cx="2438400" cy="54102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7772400" y="7543800"/>
          <a:ext cx="2438400" cy="541020"/>
        </a:xfrm>
        <a:prstGeom prst="rect">
          <a:avLst/>
        </a:prstGeom>
        <a:solidFill>
          <a:schemeClr val="bg1"/>
        </a:solidFill>
        <a:ln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>
              <a:solidFill>
                <a:srgbClr val="C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「✔」を入れた対象経費の費用を記載してください</a:t>
          </a:r>
          <a:endParaRPr lang="ja-JP" altLang="ja-JP" sz="1400">
            <a:solidFill>
              <a:srgbClr val="C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oneCellAnchor>
    <xdr:from>
      <xdr:col>8</xdr:col>
      <xdr:colOff>323850</xdr:colOff>
      <xdr:row>42</xdr:row>
      <xdr:rowOff>114300</xdr:rowOff>
    </xdr:from>
    <xdr:ext cx="3390901" cy="800100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7800975" y="8810625"/>
          <a:ext cx="3390901" cy="800100"/>
        </a:xfrm>
        <a:prstGeom prst="rect">
          <a:avLst/>
        </a:prstGeom>
        <a:solidFill>
          <a:schemeClr val="bg1"/>
        </a:solidFill>
        <a:ln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>
              <a:solidFill>
                <a:srgbClr val="C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①</a:t>
          </a:r>
          <a:r>
            <a:rPr kumimoji="1" lang="en-US" altLang="ja-JP" sz="1200">
              <a:solidFill>
                <a:srgbClr val="C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+</a:t>
          </a:r>
          <a:r>
            <a:rPr kumimoji="1" lang="ja-JP" altLang="en-US" sz="1200">
              <a:solidFill>
                <a:srgbClr val="C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②</a:t>
          </a:r>
          <a:r>
            <a:rPr kumimoji="1" lang="en-US" altLang="ja-JP" sz="1200">
              <a:solidFill>
                <a:srgbClr val="C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+</a:t>
          </a:r>
          <a:r>
            <a:rPr kumimoji="1" lang="ja-JP" altLang="en-US" sz="1200">
              <a:solidFill>
                <a:srgbClr val="C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③の合計が補助</a:t>
          </a:r>
          <a:endParaRPr kumimoji="1" lang="en-US" altLang="ja-JP" sz="1200">
            <a:solidFill>
              <a:srgbClr val="C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200">
              <a:solidFill>
                <a:srgbClr val="C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基準額以上となっているか確認してください。（満たしていれば数値チェックが○になります。）</a:t>
          </a:r>
          <a:endParaRPr lang="ja-JP" altLang="ja-JP" sz="1400">
            <a:solidFill>
              <a:srgbClr val="C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oneCellAnchor>
    <xdr:from>
      <xdr:col>8</xdr:col>
      <xdr:colOff>434340</xdr:colOff>
      <xdr:row>47</xdr:row>
      <xdr:rowOff>85725</xdr:rowOff>
    </xdr:from>
    <xdr:ext cx="3390901" cy="609600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7911465" y="10020300"/>
          <a:ext cx="3390901" cy="609600"/>
        </a:xfrm>
        <a:prstGeom prst="rect">
          <a:avLst/>
        </a:prstGeom>
        <a:solidFill>
          <a:schemeClr val="bg1"/>
        </a:solidFill>
        <a:ln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>
              <a:solidFill>
                <a:srgbClr val="C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交付申請額が補助基準額と同額となっているか確認してください。</a:t>
          </a:r>
          <a:endParaRPr lang="ja-JP" altLang="ja-JP" sz="1400">
            <a:solidFill>
              <a:srgbClr val="C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oneCellAnchor>
    <xdr:from>
      <xdr:col>8</xdr:col>
      <xdr:colOff>257175</xdr:colOff>
      <xdr:row>50</xdr:row>
      <xdr:rowOff>133350</xdr:rowOff>
    </xdr:from>
    <xdr:ext cx="2657475" cy="600075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7734300" y="10753725"/>
          <a:ext cx="2657475" cy="600075"/>
        </a:xfrm>
        <a:prstGeom prst="rect">
          <a:avLst/>
        </a:prstGeom>
        <a:solidFill>
          <a:schemeClr val="bg1"/>
        </a:solidFill>
        <a:ln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>
              <a:solidFill>
                <a:srgbClr val="C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内容を確認し、間違いなければすべての項目に「✔」を入れてください。</a:t>
          </a:r>
          <a:endParaRPr lang="ja-JP" altLang="ja-JP" sz="1400">
            <a:solidFill>
              <a:srgbClr val="C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twoCellAnchor>
    <xdr:from>
      <xdr:col>8</xdr:col>
      <xdr:colOff>87630</xdr:colOff>
      <xdr:row>45</xdr:row>
      <xdr:rowOff>133350</xdr:rowOff>
    </xdr:from>
    <xdr:to>
      <xdr:col>8</xdr:col>
      <xdr:colOff>504825</xdr:colOff>
      <xdr:row>47</xdr:row>
      <xdr:rowOff>129540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 flipH="1">
          <a:off x="7564755" y="9620250"/>
          <a:ext cx="417195" cy="443865"/>
        </a:xfrm>
        <a:prstGeom prst="straightConnector1">
          <a:avLst/>
        </a:prstGeom>
        <a:ln w="12700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28575</xdr:colOff>
      <xdr:row>48</xdr:row>
      <xdr:rowOff>26670</xdr:rowOff>
    </xdr:from>
    <xdr:to>
      <xdr:col>8</xdr:col>
      <xdr:colOff>438150</xdr:colOff>
      <xdr:row>48</xdr:row>
      <xdr:rowOff>95250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CxnSpPr/>
      </xdr:nvCxnSpPr>
      <xdr:spPr>
        <a:xfrm flipH="1">
          <a:off x="7505700" y="10208895"/>
          <a:ext cx="409575" cy="68580"/>
        </a:xfrm>
        <a:prstGeom prst="straightConnector1">
          <a:avLst/>
        </a:prstGeom>
        <a:ln w="12700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14</xdr:row>
          <xdr:rowOff>99060</xdr:rowOff>
        </xdr:from>
        <xdr:to>
          <xdr:col>1</xdr:col>
          <xdr:colOff>495300</xdr:colOff>
          <xdr:row>16</xdr:row>
          <xdr:rowOff>45720</xdr:rowOff>
        </xdr:to>
        <xdr:sp macro="" textlink="">
          <xdr:nvSpPr>
            <xdr:cNvPr id="26625" name="Check Box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01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22</xdr:row>
          <xdr:rowOff>83820</xdr:rowOff>
        </xdr:from>
        <xdr:to>
          <xdr:col>1</xdr:col>
          <xdr:colOff>502920</xdr:colOff>
          <xdr:row>24</xdr:row>
          <xdr:rowOff>38100</xdr:rowOff>
        </xdr:to>
        <xdr:sp macro="" textlink="">
          <xdr:nvSpPr>
            <xdr:cNvPr id="26626" name="Check Box 2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00000000-0008-0000-0100-00000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35</xdr:row>
          <xdr:rowOff>99060</xdr:rowOff>
        </xdr:from>
        <xdr:to>
          <xdr:col>1</xdr:col>
          <xdr:colOff>502920</xdr:colOff>
          <xdr:row>37</xdr:row>
          <xdr:rowOff>45720</xdr:rowOff>
        </xdr:to>
        <xdr:sp macro="" textlink="">
          <xdr:nvSpPr>
            <xdr:cNvPr id="26627" name="Check Box 3" hidden="1">
              <a:extLst>
                <a:ext uri="{63B3BB69-23CF-44E3-9099-C40C66FF867C}">
                  <a14:compatExt spid="_x0000_s26627"/>
                </a:ext>
                <a:ext uri="{FF2B5EF4-FFF2-40B4-BE49-F238E27FC236}">
                  <a16:creationId xmlns:a16="http://schemas.microsoft.com/office/drawing/2014/main" id="{00000000-0008-0000-0100-00000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289560</xdr:colOff>
          <xdr:row>40</xdr:row>
          <xdr:rowOff>160020</xdr:rowOff>
        </xdr:from>
        <xdr:to>
          <xdr:col>1</xdr:col>
          <xdr:colOff>518160</xdr:colOff>
          <xdr:row>42</xdr:row>
          <xdr:rowOff>45720</xdr:rowOff>
        </xdr:to>
        <xdr:sp macro="" textlink="">
          <xdr:nvSpPr>
            <xdr:cNvPr id="26628" name="Check Box 4" hidden="1">
              <a:extLst>
                <a:ext uri="{63B3BB69-23CF-44E3-9099-C40C66FF867C}">
                  <a14:compatExt spid="_x0000_s26628"/>
                </a:ext>
                <a:ext uri="{FF2B5EF4-FFF2-40B4-BE49-F238E27FC236}">
                  <a16:creationId xmlns:a16="http://schemas.microsoft.com/office/drawing/2014/main" id="{00000000-0008-0000-0100-00000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289560</xdr:colOff>
          <xdr:row>50</xdr:row>
          <xdr:rowOff>160020</xdr:rowOff>
        </xdr:from>
        <xdr:to>
          <xdr:col>1</xdr:col>
          <xdr:colOff>518160</xdr:colOff>
          <xdr:row>51</xdr:row>
          <xdr:rowOff>220980</xdr:rowOff>
        </xdr:to>
        <xdr:sp macro="" textlink="">
          <xdr:nvSpPr>
            <xdr:cNvPr id="26629" name="Check Box 5" hidden="1">
              <a:extLst>
                <a:ext uri="{63B3BB69-23CF-44E3-9099-C40C66FF867C}">
                  <a14:compatExt spid="_x0000_s26629"/>
                </a:ext>
                <a:ext uri="{FF2B5EF4-FFF2-40B4-BE49-F238E27FC236}">
                  <a16:creationId xmlns:a16="http://schemas.microsoft.com/office/drawing/2014/main" id="{00000000-0008-0000-0100-00000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289560</xdr:colOff>
          <xdr:row>51</xdr:row>
          <xdr:rowOff>160020</xdr:rowOff>
        </xdr:from>
        <xdr:to>
          <xdr:col>1</xdr:col>
          <xdr:colOff>518160</xdr:colOff>
          <xdr:row>53</xdr:row>
          <xdr:rowOff>22860</xdr:rowOff>
        </xdr:to>
        <xdr:sp macro="" textlink="">
          <xdr:nvSpPr>
            <xdr:cNvPr id="26630" name="Check Box 6" hidden="1">
              <a:extLst>
                <a:ext uri="{63B3BB69-23CF-44E3-9099-C40C66FF867C}">
                  <a14:compatExt spid="_x0000_s26630"/>
                </a:ext>
                <a:ext uri="{FF2B5EF4-FFF2-40B4-BE49-F238E27FC236}">
                  <a16:creationId xmlns:a16="http://schemas.microsoft.com/office/drawing/2014/main" id="{00000000-0008-0000-0100-00000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289560</xdr:colOff>
          <xdr:row>52</xdr:row>
          <xdr:rowOff>160020</xdr:rowOff>
        </xdr:from>
        <xdr:to>
          <xdr:col>1</xdr:col>
          <xdr:colOff>518160</xdr:colOff>
          <xdr:row>54</xdr:row>
          <xdr:rowOff>22860</xdr:rowOff>
        </xdr:to>
        <xdr:sp macro="" textlink="">
          <xdr:nvSpPr>
            <xdr:cNvPr id="26631" name="Check Box 7" hidden="1">
              <a:extLst>
                <a:ext uri="{63B3BB69-23CF-44E3-9099-C40C66FF867C}">
                  <a14:compatExt spid="_x0000_s26631"/>
                </a:ext>
                <a:ext uri="{FF2B5EF4-FFF2-40B4-BE49-F238E27FC236}">
                  <a16:creationId xmlns:a16="http://schemas.microsoft.com/office/drawing/2014/main" id="{00000000-0008-0000-0100-00000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15</xdr:row>
          <xdr:rowOff>99060</xdr:rowOff>
        </xdr:from>
        <xdr:to>
          <xdr:col>1</xdr:col>
          <xdr:colOff>495300</xdr:colOff>
          <xdr:row>17</xdr:row>
          <xdr:rowOff>45720</xdr:rowOff>
        </xdr:to>
        <xdr:sp macro="" textlink="">
          <xdr:nvSpPr>
            <xdr:cNvPr id="26632" name="Check Box 8" hidden="1">
              <a:extLst>
                <a:ext uri="{63B3BB69-23CF-44E3-9099-C40C66FF867C}">
                  <a14:compatExt spid="_x0000_s26632"/>
                </a:ext>
                <a:ext uri="{FF2B5EF4-FFF2-40B4-BE49-F238E27FC236}">
                  <a16:creationId xmlns:a16="http://schemas.microsoft.com/office/drawing/2014/main" id="{00000000-0008-0000-0100-00000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16</xdr:row>
          <xdr:rowOff>99060</xdr:rowOff>
        </xdr:from>
        <xdr:to>
          <xdr:col>1</xdr:col>
          <xdr:colOff>495300</xdr:colOff>
          <xdr:row>18</xdr:row>
          <xdr:rowOff>45720</xdr:rowOff>
        </xdr:to>
        <xdr:sp macro="" textlink="">
          <xdr:nvSpPr>
            <xdr:cNvPr id="26633" name="Check Box 9" hidden="1">
              <a:extLst>
                <a:ext uri="{63B3BB69-23CF-44E3-9099-C40C66FF867C}">
                  <a14:compatExt spid="_x0000_s26633"/>
                </a:ext>
                <a:ext uri="{FF2B5EF4-FFF2-40B4-BE49-F238E27FC236}">
                  <a16:creationId xmlns:a16="http://schemas.microsoft.com/office/drawing/2014/main" id="{00000000-0008-0000-0100-00000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17</xdr:row>
          <xdr:rowOff>99060</xdr:rowOff>
        </xdr:from>
        <xdr:to>
          <xdr:col>1</xdr:col>
          <xdr:colOff>495300</xdr:colOff>
          <xdr:row>19</xdr:row>
          <xdr:rowOff>45720</xdr:rowOff>
        </xdr:to>
        <xdr:sp macro="" textlink="">
          <xdr:nvSpPr>
            <xdr:cNvPr id="26634" name="Check Box 10" hidden="1">
              <a:extLst>
                <a:ext uri="{63B3BB69-23CF-44E3-9099-C40C66FF867C}">
                  <a14:compatExt spid="_x0000_s26634"/>
                </a:ext>
                <a:ext uri="{FF2B5EF4-FFF2-40B4-BE49-F238E27FC236}">
                  <a16:creationId xmlns:a16="http://schemas.microsoft.com/office/drawing/2014/main" id="{00000000-0008-0000-0100-00000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18</xdr:row>
          <xdr:rowOff>99060</xdr:rowOff>
        </xdr:from>
        <xdr:to>
          <xdr:col>1</xdr:col>
          <xdr:colOff>495300</xdr:colOff>
          <xdr:row>20</xdr:row>
          <xdr:rowOff>45720</xdr:rowOff>
        </xdr:to>
        <xdr:sp macro="" textlink="">
          <xdr:nvSpPr>
            <xdr:cNvPr id="26635" name="Check Box 11" hidden="1">
              <a:extLst>
                <a:ext uri="{63B3BB69-23CF-44E3-9099-C40C66FF867C}">
                  <a14:compatExt spid="_x0000_s26635"/>
                </a:ext>
                <a:ext uri="{FF2B5EF4-FFF2-40B4-BE49-F238E27FC236}">
                  <a16:creationId xmlns:a16="http://schemas.microsoft.com/office/drawing/2014/main" id="{00000000-0008-0000-0100-00000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8</xdr:col>
      <xdr:colOff>219074</xdr:colOff>
      <xdr:row>7</xdr:row>
      <xdr:rowOff>43815</xdr:rowOff>
    </xdr:from>
    <xdr:ext cx="2680335" cy="101346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7686674" y="2207895"/>
          <a:ext cx="2680335" cy="1013460"/>
        </a:xfrm>
        <a:prstGeom prst="rect">
          <a:avLst/>
        </a:prstGeom>
        <a:solidFill>
          <a:sysClr val="window" lastClr="FFFFFF"/>
        </a:solidFill>
        <a:ln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>
              <a:solidFill>
                <a:srgbClr val="C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病床数は申請日時点における一般病棟、療養病床、精神病棟、感染床病棟、結核病棟等医療法上の許可病床数の合計を入力してください。</a:t>
          </a:r>
          <a:endParaRPr kumimoji="1" lang="en-US" altLang="ja-JP" sz="1200">
            <a:solidFill>
              <a:srgbClr val="C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lang="ja-JP" altLang="ja-JP" sz="1400">
            <a:solidFill>
              <a:srgbClr val="C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oneCellAnchor>
    <xdr:from>
      <xdr:col>8</xdr:col>
      <xdr:colOff>200025</xdr:colOff>
      <xdr:row>1</xdr:row>
      <xdr:rowOff>257175</xdr:rowOff>
    </xdr:from>
    <xdr:ext cx="2438400" cy="54102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7667625" y="569595"/>
          <a:ext cx="2438400" cy="541020"/>
        </a:xfrm>
        <a:prstGeom prst="rect">
          <a:avLst/>
        </a:prstGeom>
        <a:solidFill>
          <a:sysClr val="window" lastClr="FFFFFF"/>
        </a:solidFill>
        <a:ln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ja-JP" sz="1200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着色セル及びチェック欄に記載してください。</a:t>
          </a:r>
          <a:endParaRPr lang="ja-JP" altLang="ja-JP" sz="1600">
            <a:solidFill>
              <a:srgbClr val="FF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oneCellAnchor>
    <xdr:from>
      <xdr:col>8</xdr:col>
      <xdr:colOff>209550</xdr:colOff>
      <xdr:row>15</xdr:row>
      <xdr:rowOff>76200</xdr:rowOff>
    </xdr:from>
    <xdr:ext cx="2438400" cy="54102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7677150" y="3703320"/>
          <a:ext cx="2438400" cy="541020"/>
        </a:xfrm>
        <a:prstGeom prst="rect">
          <a:avLst/>
        </a:prstGeom>
        <a:solidFill>
          <a:sysClr val="window" lastClr="FFFFFF"/>
        </a:solidFill>
        <a:ln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>
              <a:solidFill>
                <a:srgbClr val="C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該当する診療報酬科目に「✔」を入れてください。</a:t>
          </a:r>
          <a:endParaRPr lang="ja-JP" altLang="ja-JP" sz="1400">
            <a:solidFill>
              <a:srgbClr val="C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oneCellAnchor>
    <xdr:from>
      <xdr:col>8</xdr:col>
      <xdr:colOff>238125</xdr:colOff>
      <xdr:row>24</xdr:row>
      <xdr:rowOff>49530</xdr:rowOff>
    </xdr:from>
    <xdr:ext cx="1924050" cy="62865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7705725" y="5322570"/>
          <a:ext cx="1924050" cy="628650"/>
        </a:xfrm>
        <a:prstGeom prst="rect">
          <a:avLst/>
        </a:prstGeom>
        <a:solidFill>
          <a:schemeClr val="bg1"/>
        </a:solidFill>
        <a:ln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>
              <a:solidFill>
                <a:srgbClr val="C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該当する対象経費に「✔」を入れてください。</a:t>
          </a:r>
          <a:endParaRPr lang="ja-JP" altLang="ja-JP" sz="1400">
            <a:solidFill>
              <a:srgbClr val="C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oneCellAnchor>
    <xdr:from>
      <xdr:col>8</xdr:col>
      <xdr:colOff>295275</xdr:colOff>
      <xdr:row>36</xdr:row>
      <xdr:rowOff>133350</xdr:rowOff>
    </xdr:from>
    <xdr:ext cx="2438400" cy="54102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7762875" y="7600950"/>
          <a:ext cx="2438400" cy="541020"/>
        </a:xfrm>
        <a:prstGeom prst="rect">
          <a:avLst/>
        </a:prstGeom>
        <a:solidFill>
          <a:schemeClr val="bg1"/>
        </a:solidFill>
        <a:ln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>
              <a:solidFill>
                <a:srgbClr val="C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「✔」を入れた対象経費の費用を記載してください</a:t>
          </a:r>
          <a:endParaRPr lang="ja-JP" altLang="ja-JP" sz="1400">
            <a:solidFill>
              <a:srgbClr val="C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oneCellAnchor>
    <xdr:from>
      <xdr:col>8</xdr:col>
      <xdr:colOff>97156</xdr:colOff>
      <xdr:row>42</xdr:row>
      <xdr:rowOff>114300</xdr:rowOff>
    </xdr:from>
    <xdr:ext cx="3227070" cy="800100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7574281" y="8810625"/>
          <a:ext cx="3227070" cy="800100"/>
        </a:xfrm>
        <a:prstGeom prst="rect">
          <a:avLst/>
        </a:prstGeom>
        <a:solidFill>
          <a:schemeClr val="bg1"/>
        </a:solidFill>
        <a:ln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>
              <a:solidFill>
                <a:srgbClr val="C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①</a:t>
          </a:r>
          <a:r>
            <a:rPr kumimoji="1" lang="en-US" altLang="ja-JP" sz="1200">
              <a:solidFill>
                <a:srgbClr val="C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+</a:t>
          </a:r>
          <a:r>
            <a:rPr kumimoji="1" lang="ja-JP" altLang="en-US" sz="1200">
              <a:solidFill>
                <a:srgbClr val="C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②</a:t>
          </a:r>
          <a:r>
            <a:rPr kumimoji="1" lang="en-US" altLang="ja-JP" sz="1200">
              <a:solidFill>
                <a:srgbClr val="C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+</a:t>
          </a:r>
          <a:r>
            <a:rPr kumimoji="1" lang="ja-JP" altLang="en-US" sz="1200">
              <a:solidFill>
                <a:srgbClr val="C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③の合計が補助</a:t>
          </a:r>
          <a:endParaRPr kumimoji="1" lang="en-US" altLang="ja-JP" sz="1200">
            <a:solidFill>
              <a:srgbClr val="C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200">
              <a:solidFill>
                <a:srgbClr val="C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基準額以上となっているか確認してください。（満たしていれば数値チェックが○になります。）</a:t>
          </a:r>
          <a:endParaRPr lang="ja-JP" altLang="ja-JP" sz="1400">
            <a:solidFill>
              <a:srgbClr val="C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oneCellAnchor>
    <xdr:from>
      <xdr:col>8</xdr:col>
      <xdr:colOff>438151</xdr:colOff>
      <xdr:row>47</xdr:row>
      <xdr:rowOff>87630</xdr:rowOff>
    </xdr:from>
    <xdr:ext cx="2533650" cy="609600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7915276" y="10022205"/>
          <a:ext cx="2533650" cy="609600"/>
        </a:xfrm>
        <a:prstGeom prst="rect">
          <a:avLst/>
        </a:prstGeom>
        <a:solidFill>
          <a:schemeClr val="bg1"/>
        </a:solidFill>
        <a:ln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>
              <a:solidFill>
                <a:srgbClr val="C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交付申請額が補助基準額と同額となっているか確認してください。</a:t>
          </a:r>
          <a:endParaRPr lang="ja-JP" altLang="ja-JP" sz="1400">
            <a:solidFill>
              <a:srgbClr val="C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oneCellAnchor>
    <xdr:from>
      <xdr:col>8</xdr:col>
      <xdr:colOff>274320</xdr:colOff>
      <xdr:row>51</xdr:row>
      <xdr:rowOff>129540</xdr:rowOff>
    </xdr:from>
    <xdr:ext cx="2657475" cy="600075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7751445" y="10997565"/>
          <a:ext cx="2657475" cy="600075"/>
        </a:xfrm>
        <a:prstGeom prst="rect">
          <a:avLst/>
        </a:prstGeom>
        <a:solidFill>
          <a:schemeClr val="bg1"/>
        </a:solidFill>
        <a:ln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>
              <a:solidFill>
                <a:srgbClr val="C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内容を確認し、間違いなければすべての項目に「✔」を入れてください。</a:t>
          </a:r>
          <a:endParaRPr lang="ja-JP" altLang="ja-JP" sz="1400">
            <a:solidFill>
              <a:srgbClr val="C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twoCellAnchor>
    <xdr:from>
      <xdr:col>8</xdr:col>
      <xdr:colOff>87630</xdr:colOff>
      <xdr:row>45</xdr:row>
      <xdr:rowOff>133350</xdr:rowOff>
    </xdr:from>
    <xdr:to>
      <xdr:col>8</xdr:col>
      <xdr:colOff>504825</xdr:colOff>
      <xdr:row>47</xdr:row>
      <xdr:rowOff>129540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CxnSpPr/>
      </xdr:nvCxnSpPr>
      <xdr:spPr>
        <a:xfrm flipH="1">
          <a:off x="7555230" y="9673590"/>
          <a:ext cx="417195" cy="445770"/>
        </a:xfrm>
        <a:prstGeom prst="straightConnector1">
          <a:avLst/>
        </a:prstGeom>
        <a:ln w="12700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28575</xdr:colOff>
      <xdr:row>48</xdr:row>
      <xdr:rowOff>26670</xdr:rowOff>
    </xdr:from>
    <xdr:to>
      <xdr:col>8</xdr:col>
      <xdr:colOff>438150</xdr:colOff>
      <xdr:row>48</xdr:row>
      <xdr:rowOff>95250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CxnSpPr/>
      </xdr:nvCxnSpPr>
      <xdr:spPr>
        <a:xfrm flipH="1">
          <a:off x="7496175" y="10267950"/>
          <a:ext cx="409575" cy="68580"/>
        </a:xfrm>
        <a:prstGeom prst="straightConnector1">
          <a:avLst/>
        </a:prstGeom>
        <a:ln w="12700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22860</xdr:colOff>
      <xdr:row>8</xdr:row>
      <xdr:rowOff>175260</xdr:rowOff>
    </xdr:from>
    <xdr:to>
      <xdr:col>8</xdr:col>
      <xdr:colOff>220980</xdr:colOff>
      <xdr:row>10</xdr:row>
      <xdr:rowOff>22860</xdr:rowOff>
    </xdr:to>
    <xdr:cxnSp macro="">
      <xdr:nvCxnSpPr>
        <xdr:cNvPr id="23" name="直線矢印コネクタ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CxnSpPr/>
      </xdr:nvCxnSpPr>
      <xdr:spPr>
        <a:xfrm flipH="1">
          <a:off x="1653540" y="2522220"/>
          <a:ext cx="6035040" cy="213360"/>
        </a:xfrm>
        <a:prstGeom prst="straightConnector1">
          <a:avLst/>
        </a:prstGeom>
        <a:ln w="12700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655320</xdr:colOff>
      <xdr:row>16</xdr:row>
      <xdr:rowOff>163830</xdr:rowOff>
    </xdr:from>
    <xdr:to>
      <xdr:col>8</xdr:col>
      <xdr:colOff>209550</xdr:colOff>
      <xdr:row>17</xdr:row>
      <xdr:rowOff>83820</xdr:rowOff>
    </xdr:to>
    <xdr:cxnSp macro="">
      <xdr:nvCxnSpPr>
        <xdr:cNvPr id="25" name="直線矢印コネクタ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>
          <a:stCxn id="15" idx="1"/>
          <a:endCxn id="51" idx="1"/>
        </xdr:cNvCxnSpPr>
      </xdr:nvCxnSpPr>
      <xdr:spPr>
        <a:xfrm flipH="1">
          <a:off x="861060" y="3973830"/>
          <a:ext cx="6816090" cy="102870"/>
        </a:xfrm>
        <a:prstGeom prst="straightConnector1">
          <a:avLst/>
        </a:prstGeom>
        <a:ln w="12700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556260</xdr:colOff>
      <xdr:row>23</xdr:row>
      <xdr:rowOff>91440</xdr:rowOff>
    </xdr:from>
    <xdr:to>
      <xdr:col>8</xdr:col>
      <xdr:colOff>238125</xdr:colOff>
      <xdr:row>25</xdr:row>
      <xdr:rowOff>180975</xdr:rowOff>
    </xdr:to>
    <xdr:cxnSp macro="">
      <xdr:nvCxnSpPr>
        <xdr:cNvPr id="28" name="直線矢印コネクタ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CxnSpPr>
          <a:stCxn id="16" idx="1"/>
        </xdr:cNvCxnSpPr>
      </xdr:nvCxnSpPr>
      <xdr:spPr>
        <a:xfrm flipH="1" flipV="1">
          <a:off x="762000" y="5181600"/>
          <a:ext cx="6943725" cy="455295"/>
        </a:xfrm>
        <a:prstGeom prst="straightConnector1">
          <a:avLst/>
        </a:prstGeom>
        <a:ln w="12700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594360</xdr:colOff>
      <xdr:row>25</xdr:row>
      <xdr:rowOff>180975</xdr:rowOff>
    </xdr:from>
    <xdr:to>
      <xdr:col>8</xdr:col>
      <xdr:colOff>238125</xdr:colOff>
      <xdr:row>36</xdr:row>
      <xdr:rowOff>121920</xdr:rowOff>
    </xdr:to>
    <xdr:cxnSp macro="">
      <xdr:nvCxnSpPr>
        <xdr:cNvPr id="31" name="直線矢印コネクタ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CxnSpPr>
          <a:stCxn id="16" idx="1"/>
        </xdr:cNvCxnSpPr>
      </xdr:nvCxnSpPr>
      <xdr:spPr>
        <a:xfrm flipH="1">
          <a:off x="800100" y="5636895"/>
          <a:ext cx="6905625" cy="1952625"/>
        </a:xfrm>
        <a:prstGeom prst="straightConnector1">
          <a:avLst/>
        </a:prstGeom>
        <a:ln w="12700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609600</xdr:colOff>
      <xdr:row>25</xdr:row>
      <xdr:rowOff>180975</xdr:rowOff>
    </xdr:from>
    <xdr:to>
      <xdr:col>8</xdr:col>
      <xdr:colOff>238125</xdr:colOff>
      <xdr:row>41</xdr:row>
      <xdr:rowOff>106680</xdr:rowOff>
    </xdr:to>
    <xdr:cxnSp macro="">
      <xdr:nvCxnSpPr>
        <xdr:cNvPr id="35" name="直線矢印コネクタ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>
          <a:stCxn id="16" idx="1"/>
        </xdr:cNvCxnSpPr>
      </xdr:nvCxnSpPr>
      <xdr:spPr>
        <a:xfrm flipH="1">
          <a:off x="815340" y="5636895"/>
          <a:ext cx="6890385" cy="3034665"/>
        </a:xfrm>
        <a:prstGeom prst="straightConnector1">
          <a:avLst/>
        </a:prstGeom>
        <a:ln w="12700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1958340</xdr:colOff>
      <xdr:row>32</xdr:row>
      <xdr:rowOff>76200</xdr:rowOff>
    </xdr:from>
    <xdr:to>
      <xdr:col>8</xdr:col>
      <xdr:colOff>295275</xdr:colOff>
      <xdr:row>38</xdr:row>
      <xdr:rowOff>38100</xdr:rowOff>
    </xdr:to>
    <xdr:cxnSp macro="">
      <xdr:nvCxnSpPr>
        <xdr:cNvPr id="38" name="直線矢印コネクタ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>
          <a:stCxn id="17" idx="1"/>
        </xdr:cNvCxnSpPr>
      </xdr:nvCxnSpPr>
      <xdr:spPr>
        <a:xfrm flipH="1" flipV="1">
          <a:off x="7391400" y="6812280"/>
          <a:ext cx="371475" cy="1059180"/>
        </a:xfrm>
        <a:prstGeom prst="straightConnector1">
          <a:avLst/>
        </a:prstGeom>
        <a:ln w="12700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2019300</xdr:colOff>
      <xdr:row>38</xdr:row>
      <xdr:rowOff>38100</xdr:rowOff>
    </xdr:from>
    <xdr:to>
      <xdr:col>8</xdr:col>
      <xdr:colOff>295275</xdr:colOff>
      <xdr:row>38</xdr:row>
      <xdr:rowOff>182880</xdr:rowOff>
    </xdr:to>
    <xdr:cxnSp macro="">
      <xdr:nvCxnSpPr>
        <xdr:cNvPr id="41" name="直線矢印コネクタ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CxnSpPr>
          <a:stCxn id="17" idx="1"/>
        </xdr:cNvCxnSpPr>
      </xdr:nvCxnSpPr>
      <xdr:spPr>
        <a:xfrm flipH="1">
          <a:off x="7452360" y="7871460"/>
          <a:ext cx="310515" cy="144780"/>
        </a:xfrm>
        <a:prstGeom prst="straightConnector1">
          <a:avLst/>
        </a:prstGeom>
        <a:ln w="12700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1882140</xdr:colOff>
      <xdr:row>38</xdr:row>
      <xdr:rowOff>38100</xdr:rowOff>
    </xdr:from>
    <xdr:to>
      <xdr:col>8</xdr:col>
      <xdr:colOff>295275</xdr:colOff>
      <xdr:row>43</xdr:row>
      <xdr:rowOff>0</xdr:rowOff>
    </xdr:to>
    <xdr:cxnSp macro="">
      <xdr:nvCxnSpPr>
        <xdr:cNvPr id="44" name="直線矢印コネクタ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CxnSpPr>
          <a:stCxn id="17" idx="1"/>
        </xdr:cNvCxnSpPr>
      </xdr:nvCxnSpPr>
      <xdr:spPr>
        <a:xfrm flipH="1">
          <a:off x="7315200" y="7871460"/>
          <a:ext cx="447675" cy="1059180"/>
        </a:xfrm>
        <a:prstGeom prst="straightConnector1">
          <a:avLst/>
        </a:prstGeom>
        <a:ln w="12700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662940</xdr:colOff>
      <xdr:row>52</xdr:row>
      <xdr:rowOff>86678</xdr:rowOff>
    </xdr:from>
    <xdr:to>
      <xdr:col>8</xdr:col>
      <xdr:colOff>276225</xdr:colOff>
      <xdr:row>52</xdr:row>
      <xdr:rowOff>204788</xdr:rowOff>
    </xdr:to>
    <xdr:cxnSp macro="">
      <xdr:nvCxnSpPr>
        <xdr:cNvPr id="48" name="直線矢印コネクタ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CxnSpPr>
          <a:stCxn id="20" idx="1"/>
          <a:endCxn id="57" idx="1"/>
        </xdr:cNvCxnSpPr>
      </xdr:nvCxnSpPr>
      <xdr:spPr>
        <a:xfrm flipH="1" flipV="1">
          <a:off x="872490" y="11183303"/>
          <a:ext cx="6880860" cy="118110"/>
        </a:xfrm>
        <a:prstGeom prst="straightConnector1">
          <a:avLst/>
        </a:prstGeom>
        <a:ln w="12700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457200</xdr:colOff>
      <xdr:row>15</xdr:row>
      <xdr:rowOff>0</xdr:rowOff>
    </xdr:from>
    <xdr:to>
      <xdr:col>1</xdr:col>
      <xdr:colOff>655320</xdr:colOff>
      <xdr:row>19</xdr:row>
      <xdr:rowOff>167640</xdr:rowOff>
    </xdr:to>
    <xdr:sp macro="" textlink="">
      <xdr:nvSpPr>
        <xdr:cNvPr id="51" name="右中かっこ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/>
      </xdr:nvSpPr>
      <xdr:spPr>
        <a:xfrm>
          <a:off x="662940" y="3627120"/>
          <a:ext cx="198120" cy="899160"/>
        </a:xfrm>
        <a:prstGeom prst="rightBrac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487680</xdr:colOff>
      <xdr:row>51</xdr:row>
      <xdr:rowOff>0</xdr:rowOff>
    </xdr:from>
    <xdr:to>
      <xdr:col>1</xdr:col>
      <xdr:colOff>659130</xdr:colOff>
      <xdr:row>53</xdr:row>
      <xdr:rowOff>169545</xdr:rowOff>
    </xdr:to>
    <xdr:sp macro="" textlink="">
      <xdr:nvSpPr>
        <xdr:cNvPr id="57" name="右中かっこ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/>
      </xdr:nvSpPr>
      <xdr:spPr>
        <a:xfrm>
          <a:off x="693420" y="10934700"/>
          <a:ext cx="171450" cy="626745"/>
        </a:xfrm>
        <a:prstGeom prst="rightBrac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815340</xdr:colOff>
      <xdr:row>0</xdr:row>
      <xdr:rowOff>99060</xdr:rowOff>
    </xdr:from>
    <xdr:to>
      <xdr:col>7</xdr:col>
      <xdr:colOff>1805940</xdr:colOff>
      <xdr:row>1</xdr:row>
      <xdr:rowOff>175260</xdr:rowOff>
    </xdr:to>
    <xdr:sp macro="" textlink="">
      <xdr:nvSpPr>
        <xdr:cNvPr id="43" name="正方形/長方形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/>
      </xdr:nvSpPr>
      <xdr:spPr>
        <a:xfrm>
          <a:off x="6248400" y="99060"/>
          <a:ext cx="990600" cy="38862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1">
              <a:latin typeface="メイリオ" panose="020B0604030504040204" pitchFamily="50" charset="-128"/>
              <a:ea typeface="メイリオ" panose="020B0604030504040204" pitchFamily="50" charset="-128"/>
            </a:rPr>
            <a:t>記載例</a:t>
          </a:r>
          <a:endParaRPr kumimoji="1" lang="ja-JP" altLang="en-US" sz="1100" b="1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14</xdr:row>
          <xdr:rowOff>121920</xdr:rowOff>
        </xdr:from>
        <xdr:to>
          <xdr:col>1</xdr:col>
          <xdr:colOff>495300</xdr:colOff>
          <xdr:row>16</xdr:row>
          <xdr:rowOff>38100</xdr:rowOff>
        </xdr:to>
        <xdr:sp macro="" textlink="">
          <xdr:nvSpPr>
            <xdr:cNvPr id="19457" name="Check Box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2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20</xdr:row>
          <xdr:rowOff>83820</xdr:rowOff>
        </xdr:from>
        <xdr:to>
          <xdr:col>1</xdr:col>
          <xdr:colOff>510540</xdr:colOff>
          <xdr:row>22</xdr:row>
          <xdr:rowOff>38100</xdr:rowOff>
        </xdr:to>
        <xdr:sp macro="" textlink="">
          <xdr:nvSpPr>
            <xdr:cNvPr id="19458" name="Check Box 2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id="{00000000-0008-0000-02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33</xdr:row>
          <xdr:rowOff>99060</xdr:rowOff>
        </xdr:from>
        <xdr:to>
          <xdr:col>1</xdr:col>
          <xdr:colOff>510540</xdr:colOff>
          <xdr:row>35</xdr:row>
          <xdr:rowOff>53340</xdr:rowOff>
        </xdr:to>
        <xdr:sp macro="" textlink="">
          <xdr:nvSpPr>
            <xdr:cNvPr id="19459" name="Check Box 3" hidden="1">
              <a:extLst>
                <a:ext uri="{63B3BB69-23CF-44E3-9099-C40C66FF867C}">
                  <a14:compatExt spid="_x0000_s19459"/>
                </a:ext>
                <a:ext uri="{FF2B5EF4-FFF2-40B4-BE49-F238E27FC236}">
                  <a16:creationId xmlns:a16="http://schemas.microsoft.com/office/drawing/2014/main" id="{00000000-0008-0000-0200-00000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289560</xdr:colOff>
          <xdr:row>38</xdr:row>
          <xdr:rowOff>160020</xdr:rowOff>
        </xdr:from>
        <xdr:to>
          <xdr:col>1</xdr:col>
          <xdr:colOff>518160</xdr:colOff>
          <xdr:row>40</xdr:row>
          <xdr:rowOff>53340</xdr:rowOff>
        </xdr:to>
        <xdr:sp macro="" textlink="">
          <xdr:nvSpPr>
            <xdr:cNvPr id="19460" name="Check Box 4" hidden="1">
              <a:extLst>
                <a:ext uri="{63B3BB69-23CF-44E3-9099-C40C66FF867C}">
                  <a14:compatExt spid="_x0000_s19460"/>
                </a:ext>
                <a:ext uri="{FF2B5EF4-FFF2-40B4-BE49-F238E27FC236}">
                  <a16:creationId xmlns:a16="http://schemas.microsoft.com/office/drawing/2014/main" id="{00000000-0008-0000-0200-00000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289560</xdr:colOff>
          <xdr:row>48</xdr:row>
          <xdr:rowOff>160020</xdr:rowOff>
        </xdr:from>
        <xdr:to>
          <xdr:col>1</xdr:col>
          <xdr:colOff>518160</xdr:colOff>
          <xdr:row>49</xdr:row>
          <xdr:rowOff>213360</xdr:rowOff>
        </xdr:to>
        <xdr:sp macro="" textlink="">
          <xdr:nvSpPr>
            <xdr:cNvPr id="19461" name="Check Box 5" hidden="1">
              <a:extLst>
                <a:ext uri="{63B3BB69-23CF-44E3-9099-C40C66FF867C}">
                  <a14:compatExt spid="_x0000_s19461"/>
                </a:ext>
                <a:ext uri="{FF2B5EF4-FFF2-40B4-BE49-F238E27FC236}">
                  <a16:creationId xmlns:a16="http://schemas.microsoft.com/office/drawing/2014/main" id="{00000000-0008-0000-0200-00000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289560</xdr:colOff>
          <xdr:row>49</xdr:row>
          <xdr:rowOff>160020</xdr:rowOff>
        </xdr:from>
        <xdr:to>
          <xdr:col>1</xdr:col>
          <xdr:colOff>518160</xdr:colOff>
          <xdr:row>50</xdr:row>
          <xdr:rowOff>213360</xdr:rowOff>
        </xdr:to>
        <xdr:sp macro="" textlink="">
          <xdr:nvSpPr>
            <xdr:cNvPr id="19462" name="Check Box 6" hidden="1">
              <a:extLst>
                <a:ext uri="{63B3BB69-23CF-44E3-9099-C40C66FF867C}">
                  <a14:compatExt spid="_x0000_s19462"/>
                </a:ext>
                <a:ext uri="{FF2B5EF4-FFF2-40B4-BE49-F238E27FC236}">
                  <a16:creationId xmlns:a16="http://schemas.microsoft.com/office/drawing/2014/main" id="{00000000-0008-0000-0200-00000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289560</xdr:colOff>
          <xdr:row>50</xdr:row>
          <xdr:rowOff>160020</xdr:rowOff>
        </xdr:from>
        <xdr:to>
          <xdr:col>1</xdr:col>
          <xdr:colOff>518160</xdr:colOff>
          <xdr:row>51</xdr:row>
          <xdr:rowOff>213360</xdr:rowOff>
        </xdr:to>
        <xdr:sp macro="" textlink="">
          <xdr:nvSpPr>
            <xdr:cNvPr id="19463" name="Check Box 7" hidden="1">
              <a:extLst>
                <a:ext uri="{63B3BB69-23CF-44E3-9099-C40C66FF867C}">
                  <a14:compatExt spid="_x0000_s19463"/>
                </a:ext>
                <a:ext uri="{FF2B5EF4-FFF2-40B4-BE49-F238E27FC236}">
                  <a16:creationId xmlns:a16="http://schemas.microsoft.com/office/drawing/2014/main" id="{00000000-0008-0000-0200-00000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15</xdr:row>
          <xdr:rowOff>121920</xdr:rowOff>
        </xdr:from>
        <xdr:to>
          <xdr:col>1</xdr:col>
          <xdr:colOff>495300</xdr:colOff>
          <xdr:row>17</xdr:row>
          <xdr:rowOff>0</xdr:rowOff>
        </xdr:to>
        <xdr:sp macro="" textlink="">
          <xdr:nvSpPr>
            <xdr:cNvPr id="19464" name="Check Box 8" hidden="1">
              <a:extLst>
                <a:ext uri="{63B3BB69-23CF-44E3-9099-C40C66FF867C}">
                  <a14:compatExt spid="_x0000_s19464"/>
                </a:ext>
                <a:ext uri="{FF2B5EF4-FFF2-40B4-BE49-F238E27FC236}">
                  <a16:creationId xmlns:a16="http://schemas.microsoft.com/office/drawing/2014/main" id="{00000000-0008-0000-0200-00000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16</xdr:row>
          <xdr:rowOff>121920</xdr:rowOff>
        </xdr:from>
        <xdr:to>
          <xdr:col>1</xdr:col>
          <xdr:colOff>495300</xdr:colOff>
          <xdr:row>18</xdr:row>
          <xdr:rowOff>0</xdr:rowOff>
        </xdr:to>
        <xdr:sp macro="" textlink="">
          <xdr:nvSpPr>
            <xdr:cNvPr id="19465" name="Check Box 9" hidden="1">
              <a:extLst>
                <a:ext uri="{63B3BB69-23CF-44E3-9099-C40C66FF867C}">
                  <a14:compatExt spid="_x0000_s19465"/>
                </a:ext>
                <a:ext uri="{FF2B5EF4-FFF2-40B4-BE49-F238E27FC236}">
                  <a16:creationId xmlns:a16="http://schemas.microsoft.com/office/drawing/2014/main" id="{00000000-0008-0000-0200-00000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8</xdr:col>
      <xdr:colOff>201930</xdr:colOff>
      <xdr:row>15</xdr:row>
      <xdr:rowOff>0</xdr:rowOff>
    </xdr:from>
    <xdr:ext cx="2438400" cy="54102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7679055" y="3695700"/>
          <a:ext cx="2438400" cy="541020"/>
        </a:xfrm>
        <a:prstGeom prst="rect">
          <a:avLst/>
        </a:prstGeom>
        <a:solidFill>
          <a:sysClr val="window" lastClr="FFFFFF"/>
        </a:solidFill>
        <a:ln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>
              <a:solidFill>
                <a:srgbClr val="C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該当する診療報酬科目に「✔」を入れてください。</a:t>
          </a:r>
          <a:endParaRPr lang="ja-JP" altLang="ja-JP" sz="1400">
            <a:solidFill>
              <a:srgbClr val="C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oneCellAnchor>
    <xdr:from>
      <xdr:col>8</xdr:col>
      <xdr:colOff>123826</xdr:colOff>
      <xdr:row>23</xdr:row>
      <xdr:rowOff>76201</xdr:rowOff>
    </xdr:from>
    <xdr:ext cx="1924050" cy="62865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7602856" y="5305426"/>
          <a:ext cx="1924050" cy="628650"/>
        </a:xfrm>
        <a:prstGeom prst="rect">
          <a:avLst/>
        </a:prstGeom>
        <a:solidFill>
          <a:schemeClr val="bg1"/>
        </a:solidFill>
        <a:ln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>
              <a:solidFill>
                <a:srgbClr val="C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該当する対象経費に「✔」を入れてください。</a:t>
          </a:r>
          <a:endParaRPr lang="ja-JP" altLang="ja-JP" sz="1400">
            <a:solidFill>
              <a:srgbClr val="C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oneCellAnchor>
    <xdr:from>
      <xdr:col>8</xdr:col>
      <xdr:colOff>316229</xdr:colOff>
      <xdr:row>49</xdr:row>
      <xdr:rowOff>219075</xdr:rowOff>
    </xdr:from>
    <xdr:ext cx="2657475" cy="600075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7793354" y="10953750"/>
          <a:ext cx="2657475" cy="600075"/>
        </a:xfrm>
        <a:prstGeom prst="rect">
          <a:avLst/>
        </a:prstGeom>
        <a:solidFill>
          <a:schemeClr val="bg1"/>
        </a:solidFill>
        <a:ln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>
              <a:solidFill>
                <a:srgbClr val="C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内容を確認し、間違いなければすべての項目に「✔」を入れてください。</a:t>
          </a:r>
          <a:endParaRPr lang="ja-JP" altLang="ja-JP" sz="1400">
            <a:solidFill>
              <a:srgbClr val="C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oneCellAnchor>
    <xdr:from>
      <xdr:col>8</xdr:col>
      <xdr:colOff>390525</xdr:colOff>
      <xdr:row>35</xdr:row>
      <xdr:rowOff>28575</xdr:rowOff>
    </xdr:from>
    <xdr:ext cx="2438400" cy="541020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7869555" y="7427595"/>
          <a:ext cx="2438400" cy="541020"/>
        </a:xfrm>
        <a:prstGeom prst="rect">
          <a:avLst/>
        </a:prstGeom>
        <a:solidFill>
          <a:schemeClr val="bg1"/>
        </a:solidFill>
        <a:ln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>
              <a:solidFill>
                <a:srgbClr val="C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「✔」を入れた対象経費の費用を記載してください</a:t>
          </a:r>
          <a:endParaRPr lang="ja-JP" altLang="ja-JP" sz="1400">
            <a:solidFill>
              <a:srgbClr val="C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oneCellAnchor>
    <xdr:from>
      <xdr:col>8</xdr:col>
      <xdr:colOff>466724</xdr:colOff>
      <xdr:row>41</xdr:row>
      <xdr:rowOff>76201</xdr:rowOff>
    </xdr:from>
    <xdr:ext cx="3390901" cy="80010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7945754" y="8763001"/>
          <a:ext cx="3390901" cy="800100"/>
        </a:xfrm>
        <a:prstGeom prst="rect">
          <a:avLst/>
        </a:prstGeom>
        <a:solidFill>
          <a:schemeClr val="bg1"/>
        </a:solidFill>
        <a:ln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>
              <a:solidFill>
                <a:srgbClr val="C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①</a:t>
          </a:r>
          <a:r>
            <a:rPr kumimoji="1" lang="en-US" altLang="ja-JP" sz="1200">
              <a:solidFill>
                <a:srgbClr val="C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+</a:t>
          </a:r>
          <a:r>
            <a:rPr kumimoji="1" lang="ja-JP" altLang="en-US" sz="1200">
              <a:solidFill>
                <a:srgbClr val="C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②</a:t>
          </a:r>
          <a:r>
            <a:rPr kumimoji="1" lang="en-US" altLang="ja-JP" sz="1200">
              <a:solidFill>
                <a:srgbClr val="C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+</a:t>
          </a:r>
          <a:r>
            <a:rPr kumimoji="1" lang="ja-JP" altLang="en-US" sz="1200">
              <a:solidFill>
                <a:srgbClr val="C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③の合計が補助</a:t>
          </a:r>
          <a:endParaRPr kumimoji="1" lang="en-US" altLang="ja-JP" sz="1200">
            <a:solidFill>
              <a:srgbClr val="C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200">
              <a:solidFill>
                <a:srgbClr val="C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基準額以上となっているか確認してください。（満たしていれば数値チェックが○になります。）</a:t>
          </a:r>
          <a:endParaRPr lang="ja-JP" altLang="ja-JP" sz="1400">
            <a:solidFill>
              <a:srgbClr val="C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twoCellAnchor>
    <xdr:from>
      <xdr:col>8</xdr:col>
      <xdr:colOff>66675</xdr:colOff>
      <xdr:row>43</xdr:row>
      <xdr:rowOff>104775</xdr:rowOff>
    </xdr:from>
    <xdr:to>
      <xdr:col>8</xdr:col>
      <xdr:colOff>457200</xdr:colOff>
      <xdr:row>44</xdr:row>
      <xdr:rowOff>104775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CxnSpPr/>
      </xdr:nvCxnSpPr>
      <xdr:spPr>
        <a:xfrm flipH="1">
          <a:off x="7541895" y="9399270"/>
          <a:ext cx="392430" cy="200025"/>
        </a:xfrm>
        <a:prstGeom prst="straightConnector1">
          <a:avLst/>
        </a:prstGeom>
        <a:ln w="12700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85725</xdr:colOff>
      <xdr:row>3</xdr:row>
      <xdr:rowOff>1</xdr:rowOff>
    </xdr:from>
    <xdr:ext cx="2438400" cy="704850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/>
      </xdr:nvSpPr>
      <xdr:spPr>
        <a:xfrm>
          <a:off x="7564755" y="923926"/>
          <a:ext cx="2438400" cy="704850"/>
        </a:xfrm>
        <a:prstGeom prst="rect">
          <a:avLst/>
        </a:prstGeom>
        <a:solidFill>
          <a:sysClr val="window" lastClr="FFFFFF"/>
        </a:solidFill>
        <a:ln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>
              <a:solidFill>
                <a:srgbClr val="C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着色セル及びチェック欄に記載してください。</a:t>
          </a:r>
          <a:endParaRPr lang="ja-JP" altLang="ja-JP" sz="1400">
            <a:solidFill>
              <a:srgbClr val="C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oneCellAnchor>
    <xdr:from>
      <xdr:col>8</xdr:col>
      <xdr:colOff>476250</xdr:colOff>
      <xdr:row>45</xdr:row>
      <xdr:rowOff>123825</xdr:rowOff>
    </xdr:from>
    <xdr:ext cx="3390901" cy="609600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/>
      </xdr:nvSpPr>
      <xdr:spPr>
        <a:xfrm>
          <a:off x="7949565" y="9869805"/>
          <a:ext cx="3390901" cy="609600"/>
        </a:xfrm>
        <a:prstGeom prst="rect">
          <a:avLst/>
        </a:prstGeom>
        <a:solidFill>
          <a:schemeClr val="bg1"/>
        </a:solidFill>
        <a:ln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>
              <a:solidFill>
                <a:srgbClr val="C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交付申請額が補助基準額と同額となっているか確認してください。</a:t>
          </a:r>
          <a:endParaRPr lang="ja-JP" altLang="ja-JP" sz="1400">
            <a:solidFill>
              <a:srgbClr val="C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twoCellAnchor>
    <xdr:from>
      <xdr:col>8</xdr:col>
      <xdr:colOff>19050</xdr:colOff>
      <xdr:row>46</xdr:row>
      <xdr:rowOff>152400</xdr:rowOff>
    </xdr:from>
    <xdr:to>
      <xdr:col>8</xdr:col>
      <xdr:colOff>476250</xdr:colOff>
      <xdr:row>46</xdr:row>
      <xdr:rowOff>171450</xdr:rowOff>
    </xdr:to>
    <xdr:cxnSp macro="">
      <xdr:nvCxnSpPr>
        <xdr:cNvPr id="29" name="直線矢印コネクタ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CxnSpPr>
          <a:stCxn id="28" idx="1"/>
        </xdr:cNvCxnSpPr>
      </xdr:nvCxnSpPr>
      <xdr:spPr>
        <a:xfrm flipH="1" flipV="1">
          <a:off x="7492365" y="10144125"/>
          <a:ext cx="457200" cy="15240"/>
        </a:xfrm>
        <a:prstGeom prst="straightConnector1">
          <a:avLst/>
        </a:prstGeom>
        <a:ln w="12700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14</xdr:row>
          <xdr:rowOff>121920</xdr:rowOff>
        </xdr:from>
        <xdr:to>
          <xdr:col>1</xdr:col>
          <xdr:colOff>495300</xdr:colOff>
          <xdr:row>16</xdr:row>
          <xdr:rowOff>38100</xdr:rowOff>
        </xdr:to>
        <xdr:sp macro="" textlink="">
          <xdr:nvSpPr>
            <xdr:cNvPr id="17409" name="Check Box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3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20</xdr:row>
          <xdr:rowOff>83820</xdr:rowOff>
        </xdr:from>
        <xdr:to>
          <xdr:col>1</xdr:col>
          <xdr:colOff>502920</xdr:colOff>
          <xdr:row>22</xdr:row>
          <xdr:rowOff>38100</xdr:rowOff>
        </xdr:to>
        <xdr:sp macro="" textlink="">
          <xdr:nvSpPr>
            <xdr:cNvPr id="17410" name="Check Box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3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33</xdr:row>
          <xdr:rowOff>99060</xdr:rowOff>
        </xdr:from>
        <xdr:to>
          <xdr:col>1</xdr:col>
          <xdr:colOff>502920</xdr:colOff>
          <xdr:row>35</xdr:row>
          <xdr:rowOff>45720</xdr:rowOff>
        </xdr:to>
        <xdr:sp macro="" textlink="">
          <xdr:nvSpPr>
            <xdr:cNvPr id="17411" name="Check Box 3" hidden="1">
              <a:extLst>
                <a:ext uri="{63B3BB69-23CF-44E3-9099-C40C66FF867C}">
                  <a14:compatExt spid="_x0000_s17411"/>
                </a:ext>
                <a:ext uri="{FF2B5EF4-FFF2-40B4-BE49-F238E27FC236}">
                  <a16:creationId xmlns:a16="http://schemas.microsoft.com/office/drawing/2014/main" id="{00000000-0008-0000-0300-00000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289560</xdr:colOff>
          <xdr:row>38</xdr:row>
          <xdr:rowOff>160020</xdr:rowOff>
        </xdr:from>
        <xdr:to>
          <xdr:col>1</xdr:col>
          <xdr:colOff>518160</xdr:colOff>
          <xdr:row>40</xdr:row>
          <xdr:rowOff>45720</xdr:rowOff>
        </xdr:to>
        <xdr:sp macro="" textlink="">
          <xdr:nvSpPr>
            <xdr:cNvPr id="17412" name="Check Box 4" hidden="1">
              <a:extLst>
                <a:ext uri="{63B3BB69-23CF-44E3-9099-C40C66FF867C}">
                  <a14:compatExt spid="_x0000_s17412"/>
                </a:ext>
                <a:ext uri="{FF2B5EF4-FFF2-40B4-BE49-F238E27FC236}">
                  <a16:creationId xmlns:a16="http://schemas.microsoft.com/office/drawing/2014/main" id="{00000000-0008-0000-0300-00000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289560</xdr:colOff>
          <xdr:row>48</xdr:row>
          <xdr:rowOff>160020</xdr:rowOff>
        </xdr:from>
        <xdr:to>
          <xdr:col>1</xdr:col>
          <xdr:colOff>518160</xdr:colOff>
          <xdr:row>49</xdr:row>
          <xdr:rowOff>220980</xdr:rowOff>
        </xdr:to>
        <xdr:sp macro="" textlink="">
          <xdr:nvSpPr>
            <xdr:cNvPr id="17413" name="Check Box 5" hidden="1">
              <a:extLst>
                <a:ext uri="{63B3BB69-23CF-44E3-9099-C40C66FF867C}">
                  <a14:compatExt spid="_x0000_s17413"/>
                </a:ext>
                <a:ext uri="{FF2B5EF4-FFF2-40B4-BE49-F238E27FC236}">
                  <a16:creationId xmlns:a16="http://schemas.microsoft.com/office/drawing/2014/main" id="{00000000-0008-0000-0300-00000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289560</xdr:colOff>
          <xdr:row>49</xdr:row>
          <xdr:rowOff>160020</xdr:rowOff>
        </xdr:from>
        <xdr:to>
          <xdr:col>1</xdr:col>
          <xdr:colOff>518160</xdr:colOff>
          <xdr:row>50</xdr:row>
          <xdr:rowOff>220980</xdr:rowOff>
        </xdr:to>
        <xdr:sp macro="" textlink="">
          <xdr:nvSpPr>
            <xdr:cNvPr id="17414" name="Check Box 6" hidden="1">
              <a:extLst>
                <a:ext uri="{63B3BB69-23CF-44E3-9099-C40C66FF867C}">
                  <a14:compatExt spid="_x0000_s17414"/>
                </a:ext>
                <a:ext uri="{FF2B5EF4-FFF2-40B4-BE49-F238E27FC236}">
                  <a16:creationId xmlns:a16="http://schemas.microsoft.com/office/drawing/2014/main" id="{00000000-0008-0000-0300-00000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289560</xdr:colOff>
          <xdr:row>50</xdr:row>
          <xdr:rowOff>160020</xdr:rowOff>
        </xdr:from>
        <xdr:to>
          <xdr:col>1</xdr:col>
          <xdr:colOff>518160</xdr:colOff>
          <xdr:row>51</xdr:row>
          <xdr:rowOff>220980</xdr:rowOff>
        </xdr:to>
        <xdr:sp macro="" textlink="">
          <xdr:nvSpPr>
            <xdr:cNvPr id="17415" name="Check Box 7" hidden="1">
              <a:extLst>
                <a:ext uri="{63B3BB69-23CF-44E3-9099-C40C66FF867C}">
                  <a14:compatExt spid="_x0000_s17415"/>
                </a:ext>
                <a:ext uri="{FF2B5EF4-FFF2-40B4-BE49-F238E27FC236}">
                  <a16:creationId xmlns:a16="http://schemas.microsoft.com/office/drawing/2014/main" id="{00000000-0008-0000-0300-00000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15</xdr:row>
          <xdr:rowOff>121920</xdr:rowOff>
        </xdr:from>
        <xdr:to>
          <xdr:col>1</xdr:col>
          <xdr:colOff>495300</xdr:colOff>
          <xdr:row>17</xdr:row>
          <xdr:rowOff>0</xdr:rowOff>
        </xdr:to>
        <xdr:sp macro="" textlink="">
          <xdr:nvSpPr>
            <xdr:cNvPr id="17416" name="Check Box 8" hidden="1">
              <a:extLst>
                <a:ext uri="{63B3BB69-23CF-44E3-9099-C40C66FF867C}">
                  <a14:compatExt spid="_x0000_s17416"/>
                </a:ext>
                <a:ext uri="{FF2B5EF4-FFF2-40B4-BE49-F238E27FC236}">
                  <a16:creationId xmlns:a16="http://schemas.microsoft.com/office/drawing/2014/main" id="{00000000-0008-0000-0300-00000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16</xdr:row>
          <xdr:rowOff>121920</xdr:rowOff>
        </xdr:from>
        <xdr:to>
          <xdr:col>1</xdr:col>
          <xdr:colOff>495300</xdr:colOff>
          <xdr:row>18</xdr:row>
          <xdr:rowOff>0</xdr:rowOff>
        </xdr:to>
        <xdr:sp macro="" textlink="">
          <xdr:nvSpPr>
            <xdr:cNvPr id="17417" name="Check Box 9" hidden="1">
              <a:extLst>
                <a:ext uri="{63B3BB69-23CF-44E3-9099-C40C66FF867C}">
                  <a14:compatExt spid="_x0000_s17417"/>
                </a:ext>
                <a:ext uri="{FF2B5EF4-FFF2-40B4-BE49-F238E27FC236}">
                  <a16:creationId xmlns:a16="http://schemas.microsoft.com/office/drawing/2014/main" id="{00000000-0008-0000-0300-00000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7</xdr:col>
      <xdr:colOff>1685925</xdr:colOff>
      <xdr:row>15</xdr:row>
      <xdr:rowOff>76200</xdr:rowOff>
    </xdr:from>
    <xdr:ext cx="2438400" cy="54102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7126605" y="3771900"/>
          <a:ext cx="2438400" cy="541020"/>
        </a:xfrm>
        <a:prstGeom prst="rect">
          <a:avLst/>
        </a:prstGeom>
        <a:solidFill>
          <a:sysClr val="window" lastClr="FFFFFF"/>
        </a:solidFill>
        <a:ln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>
              <a:solidFill>
                <a:srgbClr val="C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該当する診療報酬科目に「✔」を入れてください。</a:t>
          </a:r>
          <a:endParaRPr lang="ja-JP" altLang="ja-JP" sz="1400">
            <a:solidFill>
              <a:srgbClr val="C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twoCellAnchor>
    <xdr:from>
      <xdr:col>1</xdr:col>
      <xdr:colOff>609600</xdr:colOff>
      <xdr:row>16</xdr:row>
      <xdr:rowOff>85725</xdr:rowOff>
    </xdr:from>
    <xdr:to>
      <xdr:col>7</xdr:col>
      <xdr:colOff>1543049</xdr:colOff>
      <xdr:row>16</xdr:row>
      <xdr:rowOff>133350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CxnSpPr/>
      </xdr:nvCxnSpPr>
      <xdr:spPr>
        <a:xfrm flipH="1">
          <a:off x="819150" y="3992880"/>
          <a:ext cx="6166484" cy="41910"/>
        </a:xfrm>
        <a:prstGeom prst="straightConnector1">
          <a:avLst/>
        </a:prstGeom>
        <a:ln w="12700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123826</xdr:colOff>
      <xdr:row>23</xdr:row>
      <xdr:rowOff>76201</xdr:rowOff>
    </xdr:from>
    <xdr:ext cx="1924050" cy="62865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7602856" y="5305426"/>
          <a:ext cx="1924050" cy="628650"/>
        </a:xfrm>
        <a:prstGeom prst="rect">
          <a:avLst/>
        </a:prstGeom>
        <a:solidFill>
          <a:schemeClr val="bg1"/>
        </a:solidFill>
        <a:ln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>
              <a:solidFill>
                <a:srgbClr val="C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該当する対象経費に「✔」を入れてください。</a:t>
          </a:r>
          <a:endParaRPr lang="ja-JP" altLang="ja-JP" sz="1400">
            <a:solidFill>
              <a:srgbClr val="C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twoCellAnchor>
    <xdr:from>
      <xdr:col>1</xdr:col>
      <xdr:colOff>581025</xdr:colOff>
      <xdr:row>21</xdr:row>
      <xdr:rowOff>104775</xdr:rowOff>
    </xdr:from>
    <xdr:to>
      <xdr:col>8</xdr:col>
      <xdr:colOff>123826</xdr:colOff>
      <xdr:row>25</xdr:row>
      <xdr:rowOff>28576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CxnSpPr>
          <a:stCxn id="13" idx="1"/>
        </xdr:cNvCxnSpPr>
      </xdr:nvCxnSpPr>
      <xdr:spPr>
        <a:xfrm flipH="1" flipV="1">
          <a:off x="792480" y="4970145"/>
          <a:ext cx="6810376" cy="647701"/>
        </a:xfrm>
        <a:prstGeom prst="straightConnector1">
          <a:avLst/>
        </a:prstGeom>
        <a:ln w="12700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533400</xdr:colOff>
      <xdr:row>25</xdr:row>
      <xdr:rowOff>28576</xdr:rowOff>
    </xdr:from>
    <xdr:to>
      <xdr:col>8</xdr:col>
      <xdr:colOff>123826</xdr:colOff>
      <xdr:row>34</xdr:row>
      <xdr:rowOff>76200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CxnSpPr>
          <a:stCxn id="13" idx="1"/>
        </xdr:cNvCxnSpPr>
      </xdr:nvCxnSpPr>
      <xdr:spPr>
        <a:xfrm flipH="1">
          <a:off x="742950" y="5617846"/>
          <a:ext cx="6859906" cy="1678304"/>
        </a:xfrm>
        <a:prstGeom prst="straightConnector1">
          <a:avLst/>
        </a:prstGeom>
        <a:ln w="12700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552450</xdr:colOff>
      <xdr:row>25</xdr:row>
      <xdr:rowOff>28576</xdr:rowOff>
    </xdr:from>
    <xdr:to>
      <xdr:col>8</xdr:col>
      <xdr:colOff>123826</xdr:colOff>
      <xdr:row>39</xdr:row>
      <xdr:rowOff>85725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CxnSpPr>
          <a:stCxn id="13" idx="1"/>
        </xdr:cNvCxnSpPr>
      </xdr:nvCxnSpPr>
      <xdr:spPr>
        <a:xfrm flipH="1">
          <a:off x="758190" y="5617846"/>
          <a:ext cx="6844666" cy="2794634"/>
        </a:xfrm>
        <a:prstGeom prst="straightConnector1">
          <a:avLst/>
        </a:prstGeom>
        <a:ln w="12700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1419224</xdr:colOff>
      <xdr:row>49</xdr:row>
      <xdr:rowOff>190500</xdr:rowOff>
    </xdr:from>
    <xdr:ext cx="2657475" cy="600075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6859904" y="10925175"/>
          <a:ext cx="2657475" cy="600075"/>
        </a:xfrm>
        <a:prstGeom prst="rect">
          <a:avLst/>
        </a:prstGeom>
        <a:solidFill>
          <a:schemeClr val="bg1"/>
        </a:solidFill>
        <a:ln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>
              <a:solidFill>
                <a:srgbClr val="C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内容を確認し、間違いなければすべての項目に「✔」を入れてください。</a:t>
          </a:r>
          <a:endParaRPr lang="ja-JP" altLang="ja-JP" sz="1400">
            <a:solidFill>
              <a:srgbClr val="C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twoCellAnchor>
    <xdr:from>
      <xdr:col>1</xdr:col>
      <xdr:colOff>657225</xdr:colOff>
      <xdr:row>50</xdr:row>
      <xdr:rowOff>66675</xdr:rowOff>
    </xdr:from>
    <xdr:to>
      <xdr:col>7</xdr:col>
      <xdr:colOff>1419224</xdr:colOff>
      <xdr:row>50</xdr:row>
      <xdr:rowOff>233363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CxnSpPr>
          <a:stCxn id="17" idx="1"/>
        </xdr:cNvCxnSpPr>
      </xdr:nvCxnSpPr>
      <xdr:spPr>
        <a:xfrm flipH="1" flipV="1">
          <a:off x="868680" y="11047095"/>
          <a:ext cx="5991224" cy="170498"/>
        </a:xfrm>
        <a:prstGeom prst="straightConnector1">
          <a:avLst/>
        </a:prstGeom>
        <a:ln w="12700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523875</xdr:colOff>
      <xdr:row>49</xdr:row>
      <xdr:rowOff>19050</xdr:rowOff>
    </xdr:from>
    <xdr:to>
      <xdr:col>1</xdr:col>
      <xdr:colOff>695325</xdr:colOff>
      <xdr:row>51</xdr:row>
      <xdr:rowOff>142875</xdr:rowOff>
    </xdr:to>
    <xdr:sp macro="" textlink="">
      <xdr:nvSpPr>
        <xdr:cNvPr id="19" name="右中かっこ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/>
      </xdr:nvSpPr>
      <xdr:spPr>
        <a:xfrm>
          <a:off x="731520" y="10749915"/>
          <a:ext cx="175260" cy="621030"/>
        </a:xfrm>
        <a:prstGeom prst="rightBrac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466725</xdr:colOff>
      <xdr:row>15</xdr:row>
      <xdr:rowOff>19050</xdr:rowOff>
    </xdr:from>
    <xdr:to>
      <xdr:col>1</xdr:col>
      <xdr:colOff>638175</xdr:colOff>
      <xdr:row>18</xdr:row>
      <xdr:rowOff>0</xdr:rowOff>
    </xdr:to>
    <xdr:sp macro="" textlink="">
      <xdr:nvSpPr>
        <xdr:cNvPr id="20" name="右中かっこ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/>
      </xdr:nvSpPr>
      <xdr:spPr>
        <a:xfrm>
          <a:off x="678180" y="3710940"/>
          <a:ext cx="167640" cy="613410"/>
        </a:xfrm>
        <a:prstGeom prst="rightBrac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8</xdr:col>
      <xdr:colOff>392430</xdr:colOff>
      <xdr:row>35</xdr:row>
      <xdr:rowOff>26670</xdr:rowOff>
    </xdr:from>
    <xdr:ext cx="2188845" cy="541020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7869555" y="7427595"/>
          <a:ext cx="2188845" cy="541020"/>
        </a:xfrm>
        <a:prstGeom prst="rect">
          <a:avLst/>
        </a:prstGeom>
        <a:solidFill>
          <a:schemeClr val="bg1"/>
        </a:solidFill>
        <a:ln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>
              <a:solidFill>
                <a:srgbClr val="C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「✔」を入れた対象経費の費用を記載してください</a:t>
          </a:r>
          <a:endParaRPr lang="ja-JP" altLang="ja-JP" sz="1400">
            <a:solidFill>
              <a:srgbClr val="C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twoCellAnchor>
    <xdr:from>
      <xdr:col>7</xdr:col>
      <xdr:colOff>1762125</xdr:colOff>
      <xdr:row>36</xdr:row>
      <xdr:rowOff>152400</xdr:rowOff>
    </xdr:from>
    <xdr:to>
      <xdr:col>8</xdr:col>
      <xdr:colOff>400050</xdr:colOff>
      <xdr:row>40</xdr:row>
      <xdr:rowOff>142875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CxnSpPr/>
      </xdr:nvCxnSpPr>
      <xdr:spPr>
        <a:xfrm flipH="1">
          <a:off x="7202805" y="7734300"/>
          <a:ext cx="670560" cy="912495"/>
        </a:xfrm>
        <a:prstGeom prst="straightConnector1">
          <a:avLst/>
        </a:prstGeom>
        <a:ln w="12700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</xdr:colOff>
      <xdr:row>36</xdr:row>
      <xdr:rowOff>133350</xdr:rowOff>
    </xdr:from>
    <xdr:to>
      <xdr:col>8</xdr:col>
      <xdr:colOff>400050</xdr:colOff>
      <xdr:row>36</xdr:row>
      <xdr:rowOff>142875</xdr:rowOff>
    </xdr:to>
    <xdr:cxnSp macro="">
      <xdr:nvCxnSpPr>
        <xdr:cNvPr id="23" name="直線矢印コネクタ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CxnSpPr/>
      </xdr:nvCxnSpPr>
      <xdr:spPr>
        <a:xfrm flipH="1">
          <a:off x="7488555" y="7711440"/>
          <a:ext cx="384810" cy="11430"/>
        </a:xfrm>
        <a:prstGeom prst="straightConnector1">
          <a:avLst/>
        </a:prstGeom>
        <a:ln w="12700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1882140</xdr:colOff>
      <xdr:row>27</xdr:row>
      <xdr:rowOff>53340</xdr:rowOff>
    </xdr:from>
    <xdr:to>
      <xdr:col>8</xdr:col>
      <xdr:colOff>392430</xdr:colOff>
      <xdr:row>36</xdr:row>
      <xdr:rowOff>116205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CxnSpPr>
          <a:stCxn id="21" idx="1"/>
        </xdr:cNvCxnSpPr>
      </xdr:nvCxnSpPr>
      <xdr:spPr>
        <a:xfrm flipH="1" flipV="1">
          <a:off x="7320915" y="6006465"/>
          <a:ext cx="548640" cy="1691640"/>
        </a:xfrm>
        <a:prstGeom prst="straightConnector1">
          <a:avLst/>
        </a:prstGeom>
        <a:ln w="12700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100965</xdr:colOff>
      <xdr:row>39</xdr:row>
      <xdr:rowOff>64770</xdr:rowOff>
    </xdr:from>
    <xdr:ext cx="2575560" cy="1013459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/>
      </xdr:nvSpPr>
      <xdr:spPr>
        <a:xfrm>
          <a:off x="7578090" y="8389620"/>
          <a:ext cx="2575560" cy="1013459"/>
        </a:xfrm>
        <a:prstGeom prst="rect">
          <a:avLst/>
        </a:prstGeom>
        <a:solidFill>
          <a:schemeClr val="bg1"/>
        </a:solidFill>
        <a:ln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>
              <a:solidFill>
                <a:srgbClr val="C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①</a:t>
          </a:r>
          <a:r>
            <a:rPr kumimoji="1" lang="en-US" altLang="ja-JP" sz="1200">
              <a:solidFill>
                <a:srgbClr val="C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+</a:t>
          </a:r>
          <a:r>
            <a:rPr kumimoji="1" lang="ja-JP" altLang="en-US" sz="1200">
              <a:solidFill>
                <a:srgbClr val="C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②</a:t>
          </a:r>
          <a:r>
            <a:rPr kumimoji="1" lang="en-US" altLang="ja-JP" sz="1200">
              <a:solidFill>
                <a:srgbClr val="C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+</a:t>
          </a:r>
          <a:r>
            <a:rPr kumimoji="1" lang="ja-JP" altLang="en-US" sz="1200">
              <a:solidFill>
                <a:srgbClr val="C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③の合計が補助</a:t>
          </a:r>
          <a:endParaRPr kumimoji="1" lang="en-US" altLang="ja-JP" sz="1200">
            <a:solidFill>
              <a:srgbClr val="C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200">
              <a:solidFill>
                <a:srgbClr val="C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基準額以上となっているか確認してください。（満たしていれば数値チェックが○になります。）</a:t>
          </a:r>
          <a:endParaRPr lang="ja-JP" altLang="ja-JP" sz="1400">
            <a:solidFill>
              <a:srgbClr val="C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twoCellAnchor>
    <xdr:from>
      <xdr:col>8</xdr:col>
      <xdr:colOff>66675</xdr:colOff>
      <xdr:row>43</xdr:row>
      <xdr:rowOff>104775</xdr:rowOff>
    </xdr:from>
    <xdr:to>
      <xdr:col>8</xdr:col>
      <xdr:colOff>457200</xdr:colOff>
      <xdr:row>44</xdr:row>
      <xdr:rowOff>104775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CxnSpPr/>
      </xdr:nvCxnSpPr>
      <xdr:spPr>
        <a:xfrm flipH="1">
          <a:off x="7541895" y="9399270"/>
          <a:ext cx="392430" cy="200025"/>
        </a:xfrm>
        <a:prstGeom prst="straightConnector1">
          <a:avLst/>
        </a:prstGeom>
        <a:ln w="12700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85725</xdr:colOff>
      <xdr:row>3</xdr:row>
      <xdr:rowOff>1</xdr:rowOff>
    </xdr:from>
    <xdr:ext cx="2438400" cy="704850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/>
      </xdr:nvSpPr>
      <xdr:spPr>
        <a:xfrm>
          <a:off x="7564755" y="923926"/>
          <a:ext cx="2438400" cy="704850"/>
        </a:xfrm>
        <a:prstGeom prst="rect">
          <a:avLst/>
        </a:prstGeom>
        <a:solidFill>
          <a:sysClr val="window" lastClr="FFFFFF"/>
        </a:solidFill>
        <a:ln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>
              <a:solidFill>
                <a:srgbClr val="C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着色セル及びチェック欄に記載してください。</a:t>
          </a:r>
          <a:endParaRPr lang="ja-JP" altLang="ja-JP" sz="1400">
            <a:solidFill>
              <a:srgbClr val="C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oneCellAnchor>
    <xdr:from>
      <xdr:col>8</xdr:col>
      <xdr:colOff>476251</xdr:colOff>
      <xdr:row>45</xdr:row>
      <xdr:rowOff>129540</xdr:rowOff>
    </xdr:from>
    <xdr:ext cx="2118360" cy="689610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 txBox="1"/>
      </xdr:nvSpPr>
      <xdr:spPr>
        <a:xfrm>
          <a:off x="7953376" y="9873615"/>
          <a:ext cx="2118360" cy="689610"/>
        </a:xfrm>
        <a:prstGeom prst="rect">
          <a:avLst/>
        </a:prstGeom>
        <a:solidFill>
          <a:schemeClr val="bg1"/>
        </a:solidFill>
        <a:ln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>
              <a:solidFill>
                <a:srgbClr val="C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交付申請額が補助基準額と同額となっているか確認してください。</a:t>
          </a:r>
          <a:endParaRPr lang="ja-JP" altLang="ja-JP" sz="1400">
            <a:solidFill>
              <a:srgbClr val="C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twoCellAnchor>
    <xdr:from>
      <xdr:col>8</xdr:col>
      <xdr:colOff>19050</xdr:colOff>
      <xdr:row>46</xdr:row>
      <xdr:rowOff>152400</xdr:rowOff>
    </xdr:from>
    <xdr:to>
      <xdr:col>8</xdr:col>
      <xdr:colOff>476251</xdr:colOff>
      <xdr:row>46</xdr:row>
      <xdr:rowOff>226695</xdr:rowOff>
    </xdr:to>
    <xdr:cxnSp macro="">
      <xdr:nvCxnSpPr>
        <xdr:cNvPr id="29" name="直線矢印コネクタ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CxnSpPr>
          <a:stCxn id="28" idx="1"/>
        </xdr:cNvCxnSpPr>
      </xdr:nvCxnSpPr>
      <xdr:spPr>
        <a:xfrm flipH="1" flipV="1">
          <a:off x="7496175" y="10144125"/>
          <a:ext cx="457201" cy="74295"/>
        </a:xfrm>
        <a:prstGeom prst="straightConnector1">
          <a:avLst/>
        </a:prstGeom>
        <a:ln w="12700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899160</xdr:colOff>
      <xdr:row>0</xdr:row>
      <xdr:rowOff>106680</xdr:rowOff>
    </xdr:from>
    <xdr:to>
      <xdr:col>7</xdr:col>
      <xdr:colOff>1889760</xdr:colOff>
      <xdr:row>1</xdr:row>
      <xdr:rowOff>182880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/>
      </xdr:nvSpPr>
      <xdr:spPr>
        <a:xfrm>
          <a:off x="6332220" y="106680"/>
          <a:ext cx="990600" cy="38862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1">
              <a:latin typeface="メイリオ" panose="020B0604030504040204" pitchFamily="50" charset="-128"/>
              <a:ea typeface="メイリオ" panose="020B0604030504040204" pitchFamily="50" charset="-128"/>
            </a:rPr>
            <a:t>記載例</a:t>
          </a:r>
          <a:endParaRPr kumimoji="1" lang="ja-JP" altLang="en-US" sz="1100" b="1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.xml"/><Relationship Id="rId13" Type="http://schemas.openxmlformats.org/officeDocument/2006/relationships/ctrlProp" Target="../ctrlProps/ctrlProp2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5.xml"/><Relationship Id="rId12" Type="http://schemas.openxmlformats.org/officeDocument/2006/relationships/ctrlProp" Target="../ctrlProps/ctrlProp2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4.xml"/><Relationship Id="rId11" Type="http://schemas.openxmlformats.org/officeDocument/2006/relationships/ctrlProp" Target="../ctrlProps/ctrlProp19.xml"/><Relationship Id="rId5" Type="http://schemas.openxmlformats.org/officeDocument/2006/relationships/ctrlProp" Target="../ctrlProps/ctrlProp13.xml"/><Relationship Id="rId10" Type="http://schemas.openxmlformats.org/officeDocument/2006/relationships/ctrlProp" Target="../ctrlProps/ctrlProp18.xml"/><Relationship Id="rId4" Type="http://schemas.openxmlformats.org/officeDocument/2006/relationships/ctrlProp" Target="../ctrlProps/ctrlProp12.xml"/><Relationship Id="rId9" Type="http://schemas.openxmlformats.org/officeDocument/2006/relationships/ctrlProp" Target="../ctrlProps/ctrlProp17.xml"/><Relationship Id="rId14" Type="http://schemas.openxmlformats.org/officeDocument/2006/relationships/ctrlProp" Target="../ctrlProps/ctrlProp2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7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6.xml"/><Relationship Id="rId12" Type="http://schemas.openxmlformats.org/officeDocument/2006/relationships/ctrlProp" Target="../ctrlProps/ctrlProp3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5.xml"/><Relationship Id="rId11" Type="http://schemas.openxmlformats.org/officeDocument/2006/relationships/ctrlProp" Target="../ctrlProps/ctrlProp30.xml"/><Relationship Id="rId5" Type="http://schemas.openxmlformats.org/officeDocument/2006/relationships/ctrlProp" Target="../ctrlProps/ctrlProp24.xml"/><Relationship Id="rId10" Type="http://schemas.openxmlformats.org/officeDocument/2006/relationships/ctrlProp" Target="../ctrlProps/ctrlProp29.xml"/><Relationship Id="rId4" Type="http://schemas.openxmlformats.org/officeDocument/2006/relationships/ctrlProp" Target="../ctrlProps/ctrlProp23.xml"/><Relationship Id="rId9" Type="http://schemas.openxmlformats.org/officeDocument/2006/relationships/ctrlProp" Target="../ctrlProps/ctrlProp28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6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35.xml"/><Relationship Id="rId12" Type="http://schemas.openxmlformats.org/officeDocument/2006/relationships/ctrlProp" Target="../ctrlProps/ctrlProp40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4.xml"/><Relationship Id="rId11" Type="http://schemas.openxmlformats.org/officeDocument/2006/relationships/ctrlProp" Target="../ctrlProps/ctrlProp39.xml"/><Relationship Id="rId5" Type="http://schemas.openxmlformats.org/officeDocument/2006/relationships/ctrlProp" Target="../ctrlProps/ctrlProp33.xml"/><Relationship Id="rId10" Type="http://schemas.openxmlformats.org/officeDocument/2006/relationships/ctrlProp" Target="../ctrlProps/ctrlProp38.xml"/><Relationship Id="rId4" Type="http://schemas.openxmlformats.org/officeDocument/2006/relationships/ctrlProp" Target="../ctrlProps/ctrlProp32.xml"/><Relationship Id="rId9" Type="http://schemas.openxmlformats.org/officeDocument/2006/relationships/ctrlProp" Target="../ctrlProps/ctrlProp3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4F094-5FC6-40F8-A199-F41D61B5067E}">
  <sheetPr>
    <tabColor rgb="FFFF0000"/>
    <pageSetUpPr fitToPage="1"/>
  </sheetPr>
  <dimension ref="B1:H58"/>
  <sheetViews>
    <sheetView view="pageBreakPreview" zoomScaleNormal="100" zoomScaleSheetLayoutView="100" workbookViewId="0">
      <selection activeCell="C2" sqref="C2"/>
    </sheetView>
  </sheetViews>
  <sheetFormatPr defaultColWidth="9" defaultRowHeight="14.4" x14ac:dyDescent="0.45"/>
  <cols>
    <col min="1" max="1" width="2.69921875" style="5" customWidth="1"/>
    <col min="2" max="2" width="9.69921875" style="5" customWidth="1"/>
    <col min="3" max="4" width="9" style="5"/>
    <col min="5" max="5" width="9.5" style="5" bestFit="1" customWidth="1"/>
    <col min="6" max="6" width="9" style="5"/>
    <col min="7" max="7" width="22.3984375" style="5" customWidth="1"/>
    <col min="8" max="8" width="26.69921875" style="5" customWidth="1"/>
    <col min="9" max="16384" width="9" style="5"/>
  </cols>
  <sheetData>
    <row r="1" spans="2:8" ht="24.75" customHeight="1" x14ac:dyDescent="0.45">
      <c r="B1" s="48" t="s">
        <v>141</v>
      </c>
      <c r="C1" s="48"/>
      <c r="D1" s="48"/>
      <c r="E1" s="48"/>
      <c r="H1" s="6"/>
    </row>
    <row r="2" spans="2:8" ht="23.25" customHeight="1" x14ac:dyDescent="0.45">
      <c r="B2" s="5" t="s">
        <v>161</v>
      </c>
    </row>
    <row r="3" spans="2:8" ht="26.25" customHeight="1" x14ac:dyDescent="0.45">
      <c r="G3" s="22" t="s">
        <v>140</v>
      </c>
      <c r="H3" s="45"/>
    </row>
    <row r="4" spans="2:8" ht="18.600000000000001" customHeight="1" x14ac:dyDescent="0.45"/>
    <row r="5" spans="2:8" ht="24.75" customHeight="1" x14ac:dyDescent="0.45">
      <c r="B5" s="52" t="s">
        <v>146</v>
      </c>
      <c r="C5" s="52"/>
      <c r="D5" s="52"/>
      <c r="E5" s="52"/>
      <c r="F5" s="52"/>
      <c r="G5" s="52"/>
      <c r="H5" s="52"/>
    </row>
    <row r="7" spans="2:8" ht="39.75" customHeight="1" x14ac:dyDescent="0.45">
      <c r="B7" s="53" t="s">
        <v>147</v>
      </c>
      <c r="C7" s="53"/>
      <c r="D7" s="53"/>
      <c r="E7" s="53"/>
      <c r="F7" s="53"/>
      <c r="G7" s="53"/>
      <c r="H7" s="53"/>
    </row>
    <row r="9" spans="2:8" x14ac:dyDescent="0.45">
      <c r="B9" s="7" t="s">
        <v>162</v>
      </c>
    </row>
    <row r="10" spans="2:8" x14ac:dyDescent="0.45">
      <c r="C10" s="8" t="s">
        <v>131</v>
      </c>
      <c r="D10" s="9"/>
      <c r="E10" s="8" t="s">
        <v>132</v>
      </c>
      <c r="F10" s="9"/>
      <c r="G10" s="8" t="s">
        <v>163</v>
      </c>
    </row>
    <row r="11" spans="2:8" x14ac:dyDescent="0.45">
      <c r="C11" s="10"/>
      <c r="D11" s="9" t="s">
        <v>133</v>
      </c>
      <c r="E11" s="4">
        <v>40000</v>
      </c>
      <c r="F11" s="9" t="s">
        <v>134</v>
      </c>
      <c r="G11" s="11">
        <f>C11*E11</f>
        <v>0</v>
      </c>
    </row>
    <row r="13" spans="2:8" x14ac:dyDescent="0.45">
      <c r="B13" s="7" t="s">
        <v>160</v>
      </c>
    </row>
    <row r="14" spans="2:8" x14ac:dyDescent="0.45">
      <c r="B14" s="7"/>
    </row>
    <row r="15" spans="2:8" x14ac:dyDescent="0.45">
      <c r="C15" s="5" t="s">
        <v>155</v>
      </c>
    </row>
    <row r="16" spans="2:8" x14ac:dyDescent="0.45">
      <c r="C16" s="5" t="s">
        <v>154</v>
      </c>
    </row>
    <row r="17" spans="2:8" x14ac:dyDescent="0.45">
      <c r="C17" s="5" t="s">
        <v>156</v>
      </c>
    </row>
    <row r="18" spans="2:8" x14ac:dyDescent="0.45">
      <c r="C18" s="5" t="s">
        <v>157</v>
      </c>
    </row>
    <row r="19" spans="2:8" x14ac:dyDescent="0.45">
      <c r="C19" s="5" t="s">
        <v>158</v>
      </c>
    </row>
    <row r="20" spans="2:8" x14ac:dyDescent="0.45">
      <c r="C20" s="5" t="s">
        <v>159</v>
      </c>
    </row>
    <row r="22" spans="2:8" x14ac:dyDescent="0.45">
      <c r="B22" s="7" t="s">
        <v>167</v>
      </c>
    </row>
    <row r="24" spans="2:8" x14ac:dyDescent="0.45">
      <c r="C24" s="53" t="s">
        <v>122</v>
      </c>
      <c r="D24" s="53"/>
      <c r="E24" s="53"/>
      <c r="F24" s="53"/>
      <c r="G24" s="53"/>
      <c r="H24" s="53"/>
    </row>
    <row r="25" spans="2:8" x14ac:dyDescent="0.45">
      <c r="C25" s="53"/>
      <c r="D25" s="53"/>
      <c r="E25" s="53"/>
      <c r="F25" s="53"/>
      <c r="G25" s="53"/>
      <c r="H25" s="53"/>
    </row>
    <row r="26" spans="2:8" x14ac:dyDescent="0.45">
      <c r="C26" s="25" t="s">
        <v>148</v>
      </c>
      <c r="D26" s="23"/>
      <c r="E26" s="23"/>
      <c r="F26" s="23"/>
      <c r="G26" s="23"/>
      <c r="H26" s="23"/>
    </row>
    <row r="27" spans="2:8" x14ac:dyDescent="0.45">
      <c r="C27" s="12"/>
      <c r="D27" s="12"/>
      <c r="E27" s="12"/>
      <c r="F27" s="12"/>
      <c r="G27" s="12"/>
      <c r="H27" s="12"/>
    </row>
    <row r="28" spans="2:8" x14ac:dyDescent="0.45">
      <c r="D28" s="49" t="s">
        <v>0</v>
      </c>
      <c r="E28" s="49"/>
      <c r="F28" s="49"/>
      <c r="G28" s="49"/>
      <c r="H28" s="8" t="s">
        <v>137</v>
      </c>
    </row>
    <row r="29" spans="2:8" x14ac:dyDescent="0.45">
      <c r="B29" s="49" t="s">
        <v>125</v>
      </c>
      <c r="C29" s="50"/>
      <c r="D29" s="51"/>
      <c r="E29" s="51"/>
      <c r="F29" s="51"/>
      <c r="G29" s="51"/>
      <c r="H29" s="13"/>
    </row>
    <row r="30" spans="2:8" x14ac:dyDescent="0.45">
      <c r="B30" s="49"/>
      <c r="C30" s="50"/>
      <c r="D30" s="51"/>
      <c r="E30" s="51"/>
      <c r="F30" s="51"/>
      <c r="G30" s="51"/>
      <c r="H30" s="13"/>
    </row>
    <row r="31" spans="2:8" x14ac:dyDescent="0.45">
      <c r="B31" s="49"/>
      <c r="C31" s="49"/>
      <c r="D31" s="51"/>
      <c r="E31" s="51"/>
      <c r="F31" s="51"/>
      <c r="G31" s="51"/>
      <c r="H31" s="13"/>
    </row>
    <row r="32" spans="2:8" x14ac:dyDescent="0.45">
      <c r="B32" s="49"/>
      <c r="C32" s="49"/>
      <c r="D32" s="51"/>
      <c r="E32" s="51"/>
      <c r="F32" s="51"/>
      <c r="G32" s="51"/>
      <c r="H32" s="13"/>
    </row>
    <row r="33" spans="2:8" x14ac:dyDescent="0.45">
      <c r="B33" s="49"/>
      <c r="C33" s="49"/>
      <c r="D33" s="51"/>
      <c r="E33" s="51"/>
      <c r="F33" s="51"/>
      <c r="G33" s="51"/>
      <c r="H33" s="13"/>
    </row>
    <row r="34" spans="2:8" x14ac:dyDescent="0.45">
      <c r="B34" s="49"/>
      <c r="C34" s="49"/>
      <c r="D34" s="51"/>
      <c r="E34" s="51"/>
      <c r="F34" s="51"/>
      <c r="G34" s="51"/>
      <c r="H34" s="13"/>
    </row>
    <row r="35" spans="2:8" x14ac:dyDescent="0.45">
      <c r="B35" s="49" t="s">
        <v>121</v>
      </c>
      <c r="C35" s="49"/>
      <c r="D35" s="49"/>
      <c r="E35" s="49"/>
      <c r="F35" s="49"/>
      <c r="G35" s="49"/>
      <c r="H35" s="14">
        <f>SUM(H29:H34)</f>
        <v>0</v>
      </c>
    </row>
    <row r="37" spans="2:8" x14ac:dyDescent="0.45">
      <c r="C37" s="5" t="s">
        <v>123</v>
      </c>
    </row>
    <row r="39" spans="2:8" ht="19.5" customHeight="1" x14ac:dyDescent="0.45">
      <c r="C39" s="15"/>
      <c r="D39" s="15"/>
      <c r="E39" s="15"/>
      <c r="F39" s="15"/>
      <c r="G39" s="16" t="s">
        <v>138</v>
      </c>
      <c r="H39" s="13"/>
    </row>
    <row r="40" spans="2:8" ht="19.5" customHeight="1" x14ac:dyDescent="0.45">
      <c r="C40" s="15"/>
      <c r="D40" s="15"/>
      <c r="E40" s="15"/>
      <c r="F40" s="15"/>
      <c r="G40" s="26" t="s">
        <v>149</v>
      </c>
      <c r="H40" s="21"/>
    </row>
    <row r="41" spans="2:8" ht="19.5" customHeight="1" x14ac:dyDescent="0.45">
      <c r="C41" s="15"/>
      <c r="D41" s="15"/>
      <c r="E41" s="15"/>
      <c r="F41" s="15"/>
      <c r="G41" s="15"/>
      <c r="H41" s="17"/>
    </row>
    <row r="42" spans="2:8" x14ac:dyDescent="0.45">
      <c r="C42" s="5" t="s">
        <v>124</v>
      </c>
    </row>
    <row r="44" spans="2:8" ht="24" customHeight="1" x14ac:dyDescent="0.45">
      <c r="G44" s="16" t="s">
        <v>139</v>
      </c>
      <c r="H44" s="13"/>
    </row>
    <row r="45" spans="2:8" ht="24" customHeight="1" x14ac:dyDescent="0.45">
      <c r="G45" s="26" t="s">
        <v>149</v>
      </c>
      <c r="H45" s="21"/>
    </row>
    <row r="46" spans="2:8" ht="15.75" customHeight="1" x14ac:dyDescent="0.45">
      <c r="G46" s="15"/>
      <c r="H46" s="18"/>
    </row>
    <row r="47" spans="2:8" ht="20.25" customHeight="1" x14ac:dyDescent="0.45">
      <c r="G47" s="19" t="s">
        <v>130</v>
      </c>
      <c r="H47" s="11">
        <f>H35+H39+H44</f>
        <v>0</v>
      </c>
    </row>
    <row r="48" spans="2:8" ht="20.25" customHeight="1" x14ac:dyDescent="0.45">
      <c r="E48" s="36"/>
      <c r="F48" s="36"/>
      <c r="G48" s="40" t="s">
        <v>135</v>
      </c>
      <c r="H48" s="41" t="str">
        <f>IF(G11&lt;=H47,"○","×")</f>
        <v>○</v>
      </c>
    </row>
    <row r="49" spans="2:8" ht="20.25" customHeight="1" x14ac:dyDescent="0.45">
      <c r="E49" s="46" t="s">
        <v>166</v>
      </c>
      <c r="F49" s="46"/>
      <c r="G49" s="47"/>
      <c r="H49" s="42">
        <f>IF(G11&lt;=H47,G11,H47)</f>
        <v>0</v>
      </c>
    </row>
    <row r="50" spans="2:8" ht="15" customHeight="1" x14ac:dyDescent="0.45">
      <c r="E50" s="24"/>
      <c r="F50" s="24"/>
      <c r="G50" s="24"/>
      <c r="H50" s="18"/>
    </row>
    <row r="51" spans="2:8" ht="20.25" customHeight="1" x14ac:dyDescent="0.45">
      <c r="B51" s="5" t="s">
        <v>150</v>
      </c>
      <c r="E51" s="24"/>
      <c r="F51" s="24"/>
      <c r="G51" s="24"/>
      <c r="H51" s="18"/>
    </row>
    <row r="52" spans="2:8" ht="18" customHeight="1" x14ac:dyDescent="0.45">
      <c r="B52" s="27"/>
      <c r="C52" s="5" t="s">
        <v>151</v>
      </c>
      <c r="E52" s="24"/>
      <c r="F52" s="24"/>
      <c r="G52" s="24"/>
      <c r="H52" s="18"/>
    </row>
    <row r="53" spans="2:8" ht="18" customHeight="1" x14ac:dyDescent="0.45">
      <c r="C53" s="5" t="s">
        <v>152</v>
      </c>
      <c r="E53" s="24"/>
      <c r="F53" s="24"/>
      <c r="G53" s="24"/>
      <c r="H53" s="18"/>
    </row>
    <row r="54" spans="2:8" ht="18" customHeight="1" x14ac:dyDescent="0.45">
      <c r="C54" s="5" t="s">
        <v>153</v>
      </c>
      <c r="E54" s="24"/>
      <c r="F54" s="24"/>
      <c r="G54" s="24"/>
      <c r="H54" s="18"/>
    </row>
    <row r="55" spans="2:8" ht="20.25" customHeight="1" x14ac:dyDescent="0.45">
      <c r="E55" s="24"/>
      <c r="F55" s="24"/>
      <c r="G55" s="24"/>
      <c r="H55" s="18"/>
    </row>
    <row r="56" spans="2:8" ht="27.6" customHeight="1" x14ac:dyDescent="0.45">
      <c r="G56" s="20" t="s">
        <v>126</v>
      </c>
      <c r="H56" s="43"/>
    </row>
    <row r="57" spans="2:8" ht="27.6" customHeight="1" x14ac:dyDescent="0.45">
      <c r="G57" s="20" t="s">
        <v>127</v>
      </c>
      <c r="H57" s="43"/>
    </row>
    <row r="58" spans="2:8" ht="27.6" customHeight="1" x14ac:dyDescent="0.45">
      <c r="G58" s="20" t="s">
        <v>128</v>
      </c>
      <c r="H58" s="43"/>
    </row>
  </sheetData>
  <mergeCells count="14">
    <mergeCell ref="E49:G49"/>
    <mergeCell ref="B1:E1"/>
    <mergeCell ref="B35:G35"/>
    <mergeCell ref="B29:C34"/>
    <mergeCell ref="D29:G29"/>
    <mergeCell ref="D30:G30"/>
    <mergeCell ref="D31:G31"/>
    <mergeCell ref="D32:G32"/>
    <mergeCell ref="D33:G33"/>
    <mergeCell ref="D34:G34"/>
    <mergeCell ref="D28:G28"/>
    <mergeCell ref="B5:H5"/>
    <mergeCell ref="B7:H7"/>
    <mergeCell ref="C24:H25"/>
  </mergeCells>
  <phoneticPr fontId="2"/>
  <printOptions horizontalCentered="1"/>
  <pageMargins left="0.25" right="0.25" top="0.59" bottom="0.51" header="0.3" footer="0.3"/>
  <pageSetup paperSize="9"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14</xdr:row>
                    <xdr:rowOff>99060</xdr:rowOff>
                  </from>
                  <to>
                    <xdr:col>1</xdr:col>
                    <xdr:colOff>495300</xdr:colOff>
                    <xdr:row>16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Fill="0" autoLine="0" autoPict="0">
                <anchor moveWithCells="1">
                  <from>
                    <xdr:col>1</xdr:col>
                    <xdr:colOff>274320</xdr:colOff>
                    <xdr:row>22</xdr:row>
                    <xdr:rowOff>83820</xdr:rowOff>
                  </from>
                  <to>
                    <xdr:col>1</xdr:col>
                    <xdr:colOff>502920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Fill="0" autoLine="0" autoPict="0">
                <anchor moveWithCells="1">
                  <from>
                    <xdr:col>1</xdr:col>
                    <xdr:colOff>274320</xdr:colOff>
                    <xdr:row>35</xdr:row>
                    <xdr:rowOff>99060</xdr:rowOff>
                  </from>
                  <to>
                    <xdr:col>1</xdr:col>
                    <xdr:colOff>502920</xdr:colOff>
                    <xdr:row>37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Fill="0" autoLine="0" autoPict="0">
                <anchor moveWithCells="1">
                  <from>
                    <xdr:col>1</xdr:col>
                    <xdr:colOff>289560</xdr:colOff>
                    <xdr:row>40</xdr:row>
                    <xdr:rowOff>160020</xdr:rowOff>
                  </from>
                  <to>
                    <xdr:col>1</xdr:col>
                    <xdr:colOff>518160</xdr:colOff>
                    <xdr:row>42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Fill="0" autoLine="0" autoPict="0">
                <anchor moveWithCells="1">
                  <from>
                    <xdr:col>1</xdr:col>
                    <xdr:colOff>289560</xdr:colOff>
                    <xdr:row>50</xdr:row>
                    <xdr:rowOff>160020</xdr:rowOff>
                  </from>
                  <to>
                    <xdr:col>1</xdr:col>
                    <xdr:colOff>518160</xdr:colOff>
                    <xdr:row>51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Fill="0" autoLine="0" autoPict="0">
                <anchor moveWithCells="1">
                  <from>
                    <xdr:col>1</xdr:col>
                    <xdr:colOff>289560</xdr:colOff>
                    <xdr:row>51</xdr:row>
                    <xdr:rowOff>160020</xdr:rowOff>
                  </from>
                  <to>
                    <xdr:col>1</xdr:col>
                    <xdr:colOff>518160</xdr:colOff>
                    <xdr:row>53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8">
              <controlPr defaultSize="0" autoFill="0" autoLine="0" autoPict="0">
                <anchor moveWithCells="1">
                  <from>
                    <xdr:col>1</xdr:col>
                    <xdr:colOff>289560</xdr:colOff>
                    <xdr:row>52</xdr:row>
                    <xdr:rowOff>160020</xdr:rowOff>
                  </from>
                  <to>
                    <xdr:col>1</xdr:col>
                    <xdr:colOff>518160</xdr:colOff>
                    <xdr:row>54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Fill="0" autoLine="0" autoPict="0">
                <anchor moveWithCells="1">
                  <from>
                    <xdr:col>1</xdr:col>
                    <xdr:colOff>266700</xdr:colOff>
                    <xdr:row>15</xdr:row>
                    <xdr:rowOff>99060</xdr:rowOff>
                  </from>
                  <to>
                    <xdr:col>1</xdr:col>
                    <xdr:colOff>495300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Check Box 10">
              <controlPr defaultSize="0" autoFill="0" autoLine="0" autoPict="0">
                <anchor moveWithCells="1">
                  <from>
                    <xdr:col>1</xdr:col>
                    <xdr:colOff>266700</xdr:colOff>
                    <xdr:row>16</xdr:row>
                    <xdr:rowOff>99060</xdr:rowOff>
                  </from>
                  <to>
                    <xdr:col>1</xdr:col>
                    <xdr:colOff>495300</xdr:colOff>
                    <xdr:row>18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3" name="Check Box 11">
              <controlPr defaultSize="0" autoFill="0" autoLine="0" autoPict="0">
                <anchor moveWithCells="1">
                  <from>
                    <xdr:col>1</xdr:col>
                    <xdr:colOff>266700</xdr:colOff>
                    <xdr:row>17</xdr:row>
                    <xdr:rowOff>99060</xdr:rowOff>
                  </from>
                  <to>
                    <xdr:col>1</xdr:col>
                    <xdr:colOff>495300</xdr:colOff>
                    <xdr:row>19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4" name="Check Box 12">
              <controlPr defaultSize="0" autoFill="0" autoLine="0" autoPict="0">
                <anchor moveWithCells="1">
                  <from>
                    <xdr:col>1</xdr:col>
                    <xdr:colOff>266700</xdr:colOff>
                    <xdr:row>18</xdr:row>
                    <xdr:rowOff>99060</xdr:rowOff>
                  </from>
                  <to>
                    <xdr:col>1</xdr:col>
                    <xdr:colOff>495300</xdr:colOff>
                    <xdr:row>20</xdr:row>
                    <xdr:rowOff>45720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xr:uid="{C721DADB-7EFA-45F2-B117-E624F03EB69B}">
          <x14:formula1>
            <xm:f>リスト!$E$2:$E$8</xm:f>
          </x14:formula1>
          <xm:sqref>D29:G34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53091-F04F-438B-88E3-9E96FD51C609}">
  <sheetPr>
    <tabColor rgb="FFFF0000"/>
    <pageSetUpPr fitToPage="1"/>
  </sheetPr>
  <dimension ref="B1:H58"/>
  <sheetViews>
    <sheetView view="pageBreakPreview" topLeftCell="A4" zoomScaleNormal="100" zoomScaleSheetLayoutView="100" workbookViewId="0">
      <selection activeCell="C2" sqref="C2"/>
    </sheetView>
  </sheetViews>
  <sheetFormatPr defaultColWidth="9" defaultRowHeight="14.4" x14ac:dyDescent="0.45"/>
  <cols>
    <col min="1" max="1" width="2.69921875" style="5" customWidth="1"/>
    <col min="2" max="2" width="9.69921875" style="5" customWidth="1"/>
    <col min="3" max="4" width="9" style="5"/>
    <col min="5" max="5" width="9.5" style="5" bestFit="1" customWidth="1"/>
    <col min="6" max="6" width="9" style="5"/>
    <col min="7" max="7" width="22.3984375" style="5" customWidth="1"/>
    <col min="8" max="8" width="26.69921875" style="5" customWidth="1"/>
    <col min="9" max="16384" width="9" style="5"/>
  </cols>
  <sheetData>
    <row r="1" spans="2:8" ht="24.75" customHeight="1" x14ac:dyDescent="0.45">
      <c r="B1" s="48" t="s">
        <v>141</v>
      </c>
      <c r="C1" s="48"/>
      <c r="D1" s="48"/>
      <c r="E1" s="48"/>
      <c r="H1" s="6"/>
    </row>
    <row r="2" spans="2:8" ht="23.25" customHeight="1" x14ac:dyDescent="0.45">
      <c r="B2" s="5" t="s">
        <v>161</v>
      </c>
    </row>
    <row r="3" spans="2:8" ht="26.25" customHeight="1" x14ac:dyDescent="0.45">
      <c r="G3" s="22" t="s">
        <v>140</v>
      </c>
      <c r="H3" s="45" t="s">
        <v>144</v>
      </c>
    </row>
    <row r="4" spans="2:8" ht="18.600000000000001" customHeight="1" x14ac:dyDescent="0.45"/>
    <row r="5" spans="2:8" ht="24.75" customHeight="1" x14ac:dyDescent="0.45">
      <c r="B5" s="52" t="s">
        <v>146</v>
      </c>
      <c r="C5" s="52"/>
      <c r="D5" s="52"/>
      <c r="E5" s="52"/>
      <c r="F5" s="52"/>
      <c r="G5" s="52"/>
      <c r="H5" s="52"/>
    </row>
    <row r="7" spans="2:8" ht="39.75" customHeight="1" x14ac:dyDescent="0.45">
      <c r="B7" s="53" t="s">
        <v>147</v>
      </c>
      <c r="C7" s="53"/>
      <c r="D7" s="53"/>
      <c r="E7" s="53"/>
      <c r="F7" s="53"/>
      <c r="G7" s="53"/>
      <c r="H7" s="53"/>
    </row>
    <row r="9" spans="2:8" x14ac:dyDescent="0.45">
      <c r="B9" s="7" t="s">
        <v>162</v>
      </c>
    </row>
    <row r="10" spans="2:8" x14ac:dyDescent="0.45">
      <c r="C10" s="31" t="s">
        <v>131</v>
      </c>
      <c r="D10" s="9"/>
      <c r="E10" s="31" t="s">
        <v>132</v>
      </c>
      <c r="F10" s="9"/>
      <c r="G10" s="31" t="s">
        <v>163</v>
      </c>
    </row>
    <row r="11" spans="2:8" x14ac:dyDescent="0.45">
      <c r="C11" s="10">
        <v>100</v>
      </c>
      <c r="D11" s="9" t="s">
        <v>133</v>
      </c>
      <c r="E11" s="4">
        <v>40000</v>
      </c>
      <c r="F11" s="9" t="s">
        <v>134</v>
      </c>
      <c r="G11" s="11">
        <f>C11*E11</f>
        <v>4000000</v>
      </c>
    </row>
    <row r="13" spans="2:8" x14ac:dyDescent="0.45">
      <c r="B13" s="7" t="s">
        <v>160</v>
      </c>
    </row>
    <row r="14" spans="2:8" x14ac:dyDescent="0.45">
      <c r="B14" s="7"/>
    </row>
    <row r="15" spans="2:8" x14ac:dyDescent="0.45">
      <c r="C15" s="5" t="s">
        <v>155</v>
      </c>
    </row>
    <row r="16" spans="2:8" x14ac:dyDescent="0.45">
      <c r="C16" s="5" t="s">
        <v>154</v>
      </c>
    </row>
    <row r="17" spans="2:8" x14ac:dyDescent="0.45">
      <c r="C17" s="5" t="s">
        <v>156</v>
      </c>
    </row>
    <row r="18" spans="2:8" x14ac:dyDescent="0.45">
      <c r="C18" s="5" t="s">
        <v>157</v>
      </c>
    </row>
    <row r="19" spans="2:8" x14ac:dyDescent="0.45">
      <c r="C19" s="5" t="s">
        <v>158</v>
      </c>
    </row>
    <row r="20" spans="2:8" x14ac:dyDescent="0.45">
      <c r="C20" s="5" t="s">
        <v>159</v>
      </c>
    </row>
    <row r="22" spans="2:8" x14ac:dyDescent="0.45">
      <c r="B22" s="7" t="s">
        <v>167</v>
      </c>
    </row>
    <row r="24" spans="2:8" x14ac:dyDescent="0.45">
      <c r="C24" s="53" t="s">
        <v>122</v>
      </c>
      <c r="D24" s="53"/>
      <c r="E24" s="53"/>
      <c r="F24" s="53"/>
      <c r="G24" s="53"/>
      <c r="H24" s="53"/>
    </row>
    <row r="25" spans="2:8" x14ac:dyDescent="0.45">
      <c r="C25" s="53"/>
      <c r="D25" s="53"/>
      <c r="E25" s="53"/>
      <c r="F25" s="53"/>
      <c r="G25" s="53"/>
      <c r="H25" s="53"/>
    </row>
    <row r="26" spans="2:8" x14ac:dyDescent="0.45">
      <c r="C26" s="25" t="s">
        <v>148</v>
      </c>
      <c r="D26" s="32"/>
      <c r="E26" s="32"/>
      <c r="F26" s="32"/>
      <c r="G26" s="32"/>
      <c r="H26" s="32"/>
    </row>
    <row r="27" spans="2:8" x14ac:dyDescent="0.45">
      <c r="C27" s="32"/>
      <c r="D27" s="32"/>
      <c r="E27" s="32"/>
      <c r="F27" s="32"/>
      <c r="G27" s="32"/>
      <c r="H27" s="32"/>
    </row>
    <row r="28" spans="2:8" x14ac:dyDescent="0.45">
      <c r="D28" s="49" t="s">
        <v>0</v>
      </c>
      <c r="E28" s="49"/>
      <c r="F28" s="49"/>
      <c r="G28" s="49"/>
      <c r="H28" s="31" t="s">
        <v>137</v>
      </c>
    </row>
    <row r="29" spans="2:8" x14ac:dyDescent="0.45">
      <c r="B29" s="49" t="s">
        <v>125</v>
      </c>
      <c r="C29" s="50"/>
      <c r="D29" s="51" t="s">
        <v>129</v>
      </c>
      <c r="E29" s="51"/>
      <c r="F29" s="51"/>
      <c r="G29" s="51"/>
      <c r="H29" s="13">
        <v>500000</v>
      </c>
    </row>
    <row r="30" spans="2:8" x14ac:dyDescent="0.45">
      <c r="B30" s="49"/>
      <c r="C30" s="50"/>
      <c r="D30" s="51" t="s">
        <v>120</v>
      </c>
      <c r="E30" s="51"/>
      <c r="F30" s="51"/>
      <c r="G30" s="51"/>
      <c r="H30" s="13">
        <v>500000</v>
      </c>
    </row>
    <row r="31" spans="2:8" x14ac:dyDescent="0.45">
      <c r="B31" s="49"/>
      <c r="C31" s="49"/>
      <c r="D31" s="51" t="s">
        <v>168</v>
      </c>
      <c r="E31" s="51"/>
      <c r="F31" s="51"/>
      <c r="G31" s="51"/>
      <c r="H31" s="13">
        <v>500000</v>
      </c>
    </row>
    <row r="32" spans="2:8" x14ac:dyDescent="0.45">
      <c r="B32" s="49"/>
      <c r="C32" s="49"/>
      <c r="D32" s="51" t="s">
        <v>169</v>
      </c>
      <c r="E32" s="51"/>
      <c r="F32" s="51"/>
      <c r="G32" s="51"/>
      <c r="H32" s="13">
        <v>500000</v>
      </c>
    </row>
    <row r="33" spans="2:8" x14ac:dyDescent="0.45">
      <c r="B33" s="49"/>
      <c r="C33" s="49"/>
      <c r="D33" s="51"/>
      <c r="E33" s="51"/>
      <c r="F33" s="51"/>
      <c r="G33" s="51"/>
      <c r="H33" s="13"/>
    </row>
    <row r="34" spans="2:8" x14ac:dyDescent="0.45">
      <c r="B34" s="49"/>
      <c r="C34" s="49"/>
      <c r="D34" s="51"/>
      <c r="E34" s="51"/>
      <c r="F34" s="51"/>
      <c r="G34" s="51"/>
      <c r="H34" s="13"/>
    </row>
    <row r="35" spans="2:8" x14ac:dyDescent="0.45">
      <c r="B35" s="49" t="s">
        <v>121</v>
      </c>
      <c r="C35" s="49"/>
      <c r="D35" s="49"/>
      <c r="E35" s="49"/>
      <c r="F35" s="49"/>
      <c r="G35" s="49"/>
      <c r="H35" s="14">
        <f>SUM(H29:H34)</f>
        <v>2000000</v>
      </c>
    </row>
    <row r="37" spans="2:8" x14ac:dyDescent="0.45">
      <c r="C37" s="5" t="s">
        <v>123</v>
      </c>
    </row>
    <row r="39" spans="2:8" ht="19.5" customHeight="1" x14ac:dyDescent="0.45">
      <c r="C39" s="15"/>
      <c r="D39" s="15"/>
      <c r="E39" s="15"/>
      <c r="F39" s="15"/>
      <c r="G39" s="16" t="s">
        <v>138</v>
      </c>
      <c r="H39" s="13">
        <v>800000</v>
      </c>
    </row>
    <row r="40" spans="2:8" ht="19.5" customHeight="1" x14ac:dyDescent="0.45">
      <c r="C40" s="15"/>
      <c r="D40" s="15"/>
      <c r="E40" s="15"/>
      <c r="F40" s="15"/>
      <c r="G40" s="26" t="s">
        <v>149</v>
      </c>
      <c r="H40" s="21"/>
    </row>
    <row r="41" spans="2:8" ht="19.5" customHeight="1" x14ac:dyDescent="0.45">
      <c r="C41" s="15"/>
      <c r="D41" s="15"/>
      <c r="E41" s="15"/>
      <c r="F41" s="15"/>
      <c r="G41" s="15"/>
      <c r="H41" s="17"/>
    </row>
    <row r="42" spans="2:8" x14ac:dyDescent="0.45">
      <c r="C42" s="5" t="s">
        <v>124</v>
      </c>
    </row>
    <row r="44" spans="2:8" ht="24" customHeight="1" x14ac:dyDescent="0.45">
      <c r="G44" s="16" t="s">
        <v>139</v>
      </c>
      <c r="H44" s="13">
        <v>1200000</v>
      </c>
    </row>
    <row r="45" spans="2:8" ht="24" customHeight="1" x14ac:dyDescent="0.45">
      <c r="G45" s="26" t="s">
        <v>149</v>
      </c>
      <c r="H45" s="21"/>
    </row>
    <row r="46" spans="2:8" ht="15.75" customHeight="1" x14ac:dyDescent="0.45">
      <c r="G46" s="15"/>
      <c r="H46" s="18"/>
    </row>
    <row r="47" spans="2:8" ht="20.25" customHeight="1" x14ac:dyDescent="0.45">
      <c r="G47" s="19" t="s">
        <v>130</v>
      </c>
      <c r="H47" s="11">
        <f>H35+H39+H44</f>
        <v>4000000</v>
      </c>
    </row>
    <row r="48" spans="2:8" ht="20.25" customHeight="1" x14ac:dyDescent="0.45">
      <c r="E48" s="36"/>
      <c r="F48" s="36"/>
      <c r="G48" s="40" t="s">
        <v>135</v>
      </c>
      <c r="H48" s="41" t="str">
        <f>IF(G11&lt;=H47,"○","×")</f>
        <v>○</v>
      </c>
    </row>
    <row r="49" spans="2:8" ht="20.25" customHeight="1" x14ac:dyDescent="0.45">
      <c r="E49" s="46" t="s">
        <v>166</v>
      </c>
      <c r="F49" s="46"/>
      <c r="G49" s="47"/>
      <c r="H49" s="42">
        <f>IF(G11&lt;=H47,G11,H47)</f>
        <v>4000000</v>
      </c>
    </row>
    <row r="50" spans="2:8" ht="15" customHeight="1" x14ac:dyDescent="0.45">
      <c r="E50" s="30"/>
      <c r="F50" s="30"/>
      <c r="G50" s="30"/>
      <c r="H50" s="18"/>
    </row>
    <row r="51" spans="2:8" ht="20.25" customHeight="1" x14ac:dyDescent="0.45">
      <c r="B51" s="5" t="s">
        <v>150</v>
      </c>
      <c r="E51" s="30"/>
      <c r="F51" s="30"/>
      <c r="G51" s="30"/>
      <c r="H51" s="18"/>
    </row>
    <row r="52" spans="2:8" ht="18" customHeight="1" x14ac:dyDescent="0.45">
      <c r="B52" s="27"/>
      <c r="C52" s="5" t="s">
        <v>151</v>
      </c>
      <c r="E52" s="30"/>
      <c r="F52" s="30"/>
      <c r="G52" s="30"/>
      <c r="H52" s="18"/>
    </row>
    <row r="53" spans="2:8" ht="18" customHeight="1" x14ac:dyDescent="0.45">
      <c r="C53" s="5" t="s">
        <v>152</v>
      </c>
      <c r="E53" s="30"/>
      <c r="F53" s="30"/>
      <c r="G53" s="30"/>
      <c r="H53" s="18"/>
    </row>
    <row r="54" spans="2:8" ht="18" customHeight="1" x14ac:dyDescent="0.45">
      <c r="C54" s="5" t="s">
        <v>153</v>
      </c>
      <c r="E54" s="30"/>
      <c r="F54" s="30"/>
      <c r="G54" s="30"/>
      <c r="H54" s="18"/>
    </row>
    <row r="55" spans="2:8" ht="20.25" customHeight="1" x14ac:dyDescent="0.45">
      <c r="E55" s="30"/>
      <c r="F55" s="30"/>
      <c r="G55" s="30"/>
      <c r="H55" s="18"/>
    </row>
    <row r="56" spans="2:8" ht="27.6" customHeight="1" x14ac:dyDescent="0.45">
      <c r="G56" s="20" t="s">
        <v>126</v>
      </c>
      <c r="H56" s="43" t="s">
        <v>170</v>
      </c>
    </row>
    <row r="57" spans="2:8" ht="27.6" customHeight="1" x14ac:dyDescent="0.45">
      <c r="G57" s="20" t="s">
        <v>127</v>
      </c>
      <c r="H57" s="43" t="s">
        <v>171</v>
      </c>
    </row>
    <row r="58" spans="2:8" ht="27.6" customHeight="1" x14ac:dyDescent="0.45">
      <c r="G58" s="20" t="s">
        <v>128</v>
      </c>
      <c r="H58" s="43" t="s">
        <v>172</v>
      </c>
    </row>
  </sheetData>
  <mergeCells count="14">
    <mergeCell ref="D33:G33"/>
    <mergeCell ref="D34:G34"/>
    <mergeCell ref="B35:G35"/>
    <mergeCell ref="E49:G49"/>
    <mergeCell ref="B1:E1"/>
    <mergeCell ref="B5:H5"/>
    <mergeCell ref="B7:H7"/>
    <mergeCell ref="C24:H25"/>
    <mergeCell ref="D28:G28"/>
    <mergeCell ref="B29:C34"/>
    <mergeCell ref="D29:G29"/>
    <mergeCell ref="D30:G30"/>
    <mergeCell ref="D31:G31"/>
    <mergeCell ref="D32:G32"/>
  </mergeCells>
  <phoneticPr fontId="2"/>
  <printOptions horizontalCentered="1"/>
  <pageMargins left="0.25" right="0.25" top="0.59" bottom="0.51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r:id="rId4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14</xdr:row>
                    <xdr:rowOff>99060</xdr:rowOff>
                  </from>
                  <to>
                    <xdr:col>1</xdr:col>
                    <xdr:colOff>495300</xdr:colOff>
                    <xdr:row>16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6" r:id="rId5" name="Check Box 2">
              <controlPr defaultSize="0" autoFill="0" autoLine="0" autoPict="0">
                <anchor moveWithCells="1">
                  <from>
                    <xdr:col>1</xdr:col>
                    <xdr:colOff>274320</xdr:colOff>
                    <xdr:row>22</xdr:row>
                    <xdr:rowOff>83820</xdr:rowOff>
                  </from>
                  <to>
                    <xdr:col>1</xdr:col>
                    <xdr:colOff>502920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7" r:id="rId6" name="Check Box 3">
              <controlPr defaultSize="0" autoFill="0" autoLine="0" autoPict="0">
                <anchor moveWithCells="1">
                  <from>
                    <xdr:col>1</xdr:col>
                    <xdr:colOff>274320</xdr:colOff>
                    <xdr:row>35</xdr:row>
                    <xdr:rowOff>99060</xdr:rowOff>
                  </from>
                  <to>
                    <xdr:col>1</xdr:col>
                    <xdr:colOff>502920</xdr:colOff>
                    <xdr:row>37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8" r:id="rId7" name="Check Box 4">
              <controlPr defaultSize="0" autoFill="0" autoLine="0" autoPict="0">
                <anchor moveWithCells="1">
                  <from>
                    <xdr:col>1</xdr:col>
                    <xdr:colOff>289560</xdr:colOff>
                    <xdr:row>40</xdr:row>
                    <xdr:rowOff>160020</xdr:rowOff>
                  </from>
                  <to>
                    <xdr:col>1</xdr:col>
                    <xdr:colOff>518160</xdr:colOff>
                    <xdr:row>42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9" r:id="rId8" name="Check Box 5">
              <controlPr defaultSize="0" autoFill="0" autoLine="0" autoPict="0">
                <anchor moveWithCells="1">
                  <from>
                    <xdr:col>1</xdr:col>
                    <xdr:colOff>289560</xdr:colOff>
                    <xdr:row>50</xdr:row>
                    <xdr:rowOff>160020</xdr:rowOff>
                  </from>
                  <to>
                    <xdr:col>1</xdr:col>
                    <xdr:colOff>518160</xdr:colOff>
                    <xdr:row>51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0" r:id="rId9" name="Check Box 6">
              <controlPr defaultSize="0" autoFill="0" autoLine="0" autoPict="0">
                <anchor moveWithCells="1">
                  <from>
                    <xdr:col>1</xdr:col>
                    <xdr:colOff>289560</xdr:colOff>
                    <xdr:row>51</xdr:row>
                    <xdr:rowOff>160020</xdr:rowOff>
                  </from>
                  <to>
                    <xdr:col>1</xdr:col>
                    <xdr:colOff>518160</xdr:colOff>
                    <xdr:row>53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1" r:id="rId10" name="Check Box 7">
              <controlPr defaultSize="0" autoFill="0" autoLine="0" autoPict="0">
                <anchor moveWithCells="1">
                  <from>
                    <xdr:col>1</xdr:col>
                    <xdr:colOff>289560</xdr:colOff>
                    <xdr:row>52</xdr:row>
                    <xdr:rowOff>160020</xdr:rowOff>
                  </from>
                  <to>
                    <xdr:col>1</xdr:col>
                    <xdr:colOff>518160</xdr:colOff>
                    <xdr:row>54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2" r:id="rId11" name="Check Box 8">
              <controlPr defaultSize="0" autoFill="0" autoLine="0" autoPict="0">
                <anchor moveWithCells="1">
                  <from>
                    <xdr:col>1</xdr:col>
                    <xdr:colOff>266700</xdr:colOff>
                    <xdr:row>15</xdr:row>
                    <xdr:rowOff>99060</xdr:rowOff>
                  </from>
                  <to>
                    <xdr:col>1</xdr:col>
                    <xdr:colOff>495300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3" r:id="rId12" name="Check Box 9">
              <controlPr defaultSize="0" autoFill="0" autoLine="0" autoPict="0">
                <anchor moveWithCells="1">
                  <from>
                    <xdr:col>1</xdr:col>
                    <xdr:colOff>266700</xdr:colOff>
                    <xdr:row>16</xdr:row>
                    <xdr:rowOff>99060</xdr:rowOff>
                  </from>
                  <to>
                    <xdr:col>1</xdr:col>
                    <xdr:colOff>495300</xdr:colOff>
                    <xdr:row>18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4" r:id="rId13" name="Check Box 10">
              <controlPr defaultSize="0" autoFill="0" autoLine="0" autoPict="0">
                <anchor moveWithCells="1">
                  <from>
                    <xdr:col>1</xdr:col>
                    <xdr:colOff>266700</xdr:colOff>
                    <xdr:row>17</xdr:row>
                    <xdr:rowOff>99060</xdr:rowOff>
                  </from>
                  <to>
                    <xdr:col>1</xdr:col>
                    <xdr:colOff>495300</xdr:colOff>
                    <xdr:row>19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5" r:id="rId14" name="Check Box 11">
              <controlPr defaultSize="0" autoFill="0" autoLine="0" autoPict="0">
                <anchor moveWithCells="1">
                  <from>
                    <xdr:col>1</xdr:col>
                    <xdr:colOff>266700</xdr:colOff>
                    <xdr:row>18</xdr:row>
                    <xdr:rowOff>99060</xdr:rowOff>
                  </from>
                  <to>
                    <xdr:col>1</xdr:col>
                    <xdr:colOff>495300</xdr:colOff>
                    <xdr:row>20</xdr:row>
                    <xdr:rowOff>45720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xr:uid="{2C50C9DA-B4D9-456D-A824-BA465703A51D}">
          <x14:formula1>
            <xm:f>リスト!$E$2:$E$8</xm:f>
          </x14:formula1>
          <xm:sqref>D29:G34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A762F-1281-494A-9553-5A1E6F5E5E37}">
  <sheetPr>
    <tabColor theme="4"/>
    <pageSetUpPr fitToPage="1"/>
  </sheetPr>
  <dimension ref="B1:H56"/>
  <sheetViews>
    <sheetView tabSelected="1" view="pageBreakPreview" topLeftCell="A10" zoomScaleNormal="100" zoomScaleSheetLayoutView="100" workbookViewId="0">
      <selection activeCell="H4" sqref="H4"/>
    </sheetView>
  </sheetViews>
  <sheetFormatPr defaultColWidth="9" defaultRowHeight="14.4" x14ac:dyDescent="0.45"/>
  <cols>
    <col min="1" max="1" width="2.69921875" style="5" customWidth="1"/>
    <col min="2" max="2" width="9.69921875" style="5" customWidth="1"/>
    <col min="3" max="4" width="9" style="5"/>
    <col min="5" max="5" width="9.5" style="5" bestFit="1" customWidth="1"/>
    <col min="6" max="6" width="9" style="5"/>
    <col min="7" max="7" width="22.3984375" style="5" customWidth="1"/>
    <col min="8" max="8" width="26.69921875" style="5" customWidth="1"/>
    <col min="9" max="16384" width="9" style="5"/>
  </cols>
  <sheetData>
    <row r="1" spans="2:8" ht="24.75" customHeight="1" x14ac:dyDescent="0.45">
      <c r="B1" s="54" t="s">
        <v>143</v>
      </c>
      <c r="C1" s="54"/>
      <c r="D1" s="54"/>
      <c r="E1" s="54"/>
      <c r="H1" s="9"/>
    </row>
    <row r="2" spans="2:8" ht="23.25" customHeight="1" x14ac:dyDescent="0.45">
      <c r="B2" s="5" t="s">
        <v>161</v>
      </c>
    </row>
    <row r="3" spans="2:8" ht="26.25" customHeight="1" x14ac:dyDescent="0.45">
      <c r="G3" s="20" t="s">
        <v>140</v>
      </c>
      <c r="H3" s="45"/>
    </row>
    <row r="4" spans="2:8" ht="26.25" customHeight="1" x14ac:dyDescent="0.45"/>
    <row r="5" spans="2:8" ht="24.75" customHeight="1" x14ac:dyDescent="0.45">
      <c r="B5" s="52" t="s">
        <v>146</v>
      </c>
      <c r="C5" s="52"/>
      <c r="D5" s="52"/>
      <c r="E5" s="52"/>
      <c r="F5" s="52"/>
      <c r="G5" s="52"/>
      <c r="H5" s="52"/>
    </row>
    <row r="7" spans="2:8" ht="39.75" customHeight="1" x14ac:dyDescent="0.45">
      <c r="B7" s="53" t="s">
        <v>147</v>
      </c>
      <c r="C7" s="53"/>
      <c r="D7" s="53"/>
      <c r="E7" s="53"/>
      <c r="F7" s="53"/>
      <c r="G7" s="53"/>
      <c r="H7" s="53"/>
    </row>
    <row r="9" spans="2:8" x14ac:dyDescent="0.45">
      <c r="B9" s="35" t="s">
        <v>162</v>
      </c>
    </row>
    <row r="10" spans="2:8" x14ac:dyDescent="0.45">
      <c r="C10" s="9"/>
      <c r="D10" s="9"/>
      <c r="E10" s="9"/>
      <c r="F10" s="9"/>
      <c r="G10" s="44" t="s">
        <v>163</v>
      </c>
    </row>
    <row r="11" spans="2:8" x14ac:dyDescent="0.45">
      <c r="C11" s="33"/>
      <c r="D11" s="9"/>
      <c r="E11" s="34"/>
      <c r="F11" s="9"/>
      <c r="G11" s="3">
        <v>180000</v>
      </c>
    </row>
    <row r="13" spans="2:8" x14ac:dyDescent="0.45">
      <c r="B13" s="35" t="s">
        <v>164</v>
      </c>
      <c r="H13" s="36"/>
    </row>
    <row r="14" spans="2:8" x14ac:dyDescent="0.45">
      <c r="B14" s="7"/>
    </row>
    <row r="15" spans="2:8" x14ac:dyDescent="0.45">
      <c r="C15" s="36" t="s">
        <v>165</v>
      </c>
    </row>
    <row r="16" spans="2:8" ht="17.25" customHeight="1" x14ac:dyDescent="0.45">
      <c r="B16" s="9"/>
      <c r="C16" s="36" t="s">
        <v>154</v>
      </c>
    </row>
    <row r="17" spans="2:8" ht="17.25" customHeight="1" x14ac:dyDescent="0.45">
      <c r="B17" s="9"/>
      <c r="C17" s="36" t="s">
        <v>136</v>
      </c>
    </row>
    <row r="18" spans="2:8" ht="17.25" customHeight="1" x14ac:dyDescent="0.45">
      <c r="B18" s="9"/>
      <c r="C18" s="36" t="s">
        <v>142</v>
      </c>
    </row>
    <row r="20" spans="2:8" x14ac:dyDescent="0.45">
      <c r="B20" s="35" t="s">
        <v>167</v>
      </c>
    </row>
    <row r="22" spans="2:8" x14ac:dyDescent="0.45">
      <c r="C22" s="53" t="s">
        <v>122</v>
      </c>
      <c r="D22" s="53"/>
      <c r="E22" s="53"/>
      <c r="F22" s="53"/>
      <c r="G22" s="53"/>
      <c r="H22" s="53"/>
    </row>
    <row r="23" spans="2:8" x14ac:dyDescent="0.45">
      <c r="C23" s="53"/>
      <c r="D23" s="53"/>
      <c r="E23" s="53"/>
      <c r="F23" s="53"/>
      <c r="G23" s="53"/>
      <c r="H23" s="53"/>
    </row>
    <row r="24" spans="2:8" x14ac:dyDescent="0.45">
      <c r="C24" s="25" t="s">
        <v>148</v>
      </c>
      <c r="D24" s="29"/>
      <c r="E24" s="29"/>
      <c r="F24" s="29"/>
      <c r="G24" s="29"/>
      <c r="H24" s="29"/>
    </row>
    <row r="25" spans="2:8" x14ac:dyDescent="0.45">
      <c r="C25" s="29"/>
      <c r="D25" s="29"/>
      <c r="E25" s="29"/>
      <c r="F25" s="29"/>
      <c r="G25" s="29"/>
      <c r="H25" s="29"/>
    </row>
    <row r="26" spans="2:8" x14ac:dyDescent="0.45">
      <c r="D26" s="49" t="s">
        <v>0</v>
      </c>
      <c r="E26" s="49"/>
      <c r="F26" s="49"/>
      <c r="G26" s="49"/>
      <c r="H26" s="28" t="s">
        <v>137</v>
      </c>
    </row>
    <row r="27" spans="2:8" x14ac:dyDescent="0.45">
      <c r="B27" s="49" t="s">
        <v>125</v>
      </c>
      <c r="C27" s="50"/>
      <c r="D27" s="51" t="s">
        <v>129</v>
      </c>
      <c r="E27" s="51"/>
      <c r="F27" s="51"/>
      <c r="G27" s="51"/>
      <c r="H27" s="13">
        <v>120000</v>
      </c>
    </row>
    <row r="28" spans="2:8" x14ac:dyDescent="0.45">
      <c r="B28" s="49"/>
      <c r="C28" s="50"/>
      <c r="D28" s="51"/>
      <c r="E28" s="51"/>
      <c r="F28" s="51"/>
      <c r="G28" s="51"/>
      <c r="H28" s="13"/>
    </row>
    <row r="29" spans="2:8" x14ac:dyDescent="0.45">
      <c r="B29" s="49"/>
      <c r="C29" s="49"/>
      <c r="D29" s="51"/>
      <c r="E29" s="51"/>
      <c r="F29" s="51"/>
      <c r="G29" s="51"/>
      <c r="H29" s="13"/>
    </row>
    <row r="30" spans="2:8" x14ac:dyDescent="0.45">
      <c r="B30" s="49"/>
      <c r="C30" s="49"/>
      <c r="D30" s="51"/>
      <c r="E30" s="51"/>
      <c r="F30" s="51"/>
      <c r="G30" s="51"/>
      <c r="H30" s="13"/>
    </row>
    <row r="31" spans="2:8" x14ac:dyDescent="0.45">
      <c r="B31" s="49"/>
      <c r="C31" s="49"/>
      <c r="D31" s="51"/>
      <c r="E31" s="51"/>
      <c r="F31" s="51"/>
      <c r="G31" s="51"/>
      <c r="H31" s="13"/>
    </row>
    <row r="32" spans="2:8" x14ac:dyDescent="0.45">
      <c r="B32" s="49"/>
      <c r="C32" s="49"/>
      <c r="D32" s="51"/>
      <c r="E32" s="51"/>
      <c r="F32" s="51"/>
      <c r="G32" s="51"/>
      <c r="H32" s="13"/>
    </row>
    <row r="33" spans="2:8" x14ac:dyDescent="0.45">
      <c r="B33" s="49" t="s">
        <v>121</v>
      </c>
      <c r="C33" s="49"/>
      <c r="D33" s="49"/>
      <c r="E33" s="49"/>
      <c r="F33" s="49"/>
      <c r="G33" s="49"/>
      <c r="H33" s="14">
        <f>SUM(H27:H32)</f>
        <v>120000</v>
      </c>
    </row>
    <row r="35" spans="2:8" x14ac:dyDescent="0.45">
      <c r="C35" s="5" t="s">
        <v>123</v>
      </c>
    </row>
    <row r="37" spans="2:8" ht="19.5" customHeight="1" x14ac:dyDescent="0.45">
      <c r="C37" s="15"/>
      <c r="D37" s="15"/>
      <c r="E37" s="15"/>
      <c r="F37" s="15"/>
      <c r="G37" s="16" t="s">
        <v>138</v>
      </c>
      <c r="H37" s="13">
        <v>0</v>
      </c>
    </row>
    <row r="38" spans="2:8" ht="19.5" customHeight="1" x14ac:dyDescent="0.45">
      <c r="C38" s="15"/>
      <c r="D38" s="15"/>
      <c r="E38" s="15"/>
      <c r="F38" s="15"/>
      <c r="G38" s="5" t="s">
        <v>149</v>
      </c>
      <c r="H38" s="34"/>
    </row>
    <row r="39" spans="2:8" ht="19.5" customHeight="1" x14ac:dyDescent="0.45">
      <c r="C39" s="15"/>
      <c r="D39" s="15"/>
      <c r="E39" s="15"/>
      <c r="F39" s="15"/>
      <c r="G39" s="15"/>
    </row>
    <row r="40" spans="2:8" x14ac:dyDescent="0.45">
      <c r="C40" s="5" t="s">
        <v>124</v>
      </c>
    </row>
    <row r="42" spans="2:8" ht="24" customHeight="1" x14ac:dyDescent="0.45">
      <c r="G42" s="16" t="s">
        <v>139</v>
      </c>
      <c r="H42" s="13">
        <v>100000</v>
      </c>
    </row>
    <row r="43" spans="2:8" ht="24" customHeight="1" x14ac:dyDescent="0.45">
      <c r="G43" s="5" t="s">
        <v>149</v>
      </c>
      <c r="H43" s="34"/>
    </row>
    <row r="44" spans="2:8" ht="15.75" customHeight="1" x14ac:dyDescent="0.45">
      <c r="G44" s="15"/>
      <c r="H44" s="34"/>
    </row>
    <row r="45" spans="2:8" ht="20.25" customHeight="1" x14ac:dyDescent="0.45">
      <c r="G45" s="19" t="s">
        <v>130</v>
      </c>
      <c r="H45" s="11">
        <f>H33+H37+H42</f>
        <v>220000</v>
      </c>
    </row>
    <row r="46" spans="2:8" ht="20.25" customHeight="1" x14ac:dyDescent="0.45">
      <c r="G46" s="37" t="s">
        <v>135</v>
      </c>
      <c r="H46" s="41" t="str">
        <f>IF(G11&lt;=H45,"○","×")</f>
        <v>○</v>
      </c>
    </row>
    <row r="47" spans="2:8" ht="20.25" customHeight="1" x14ac:dyDescent="0.45">
      <c r="E47" s="46" t="s">
        <v>166</v>
      </c>
      <c r="F47" s="46"/>
      <c r="G47" s="47"/>
      <c r="H47" s="11">
        <f>IF(G11&lt;=H45,G11,H45)</f>
        <v>180000</v>
      </c>
    </row>
    <row r="48" spans="2:8" ht="20.25" customHeight="1" x14ac:dyDescent="0.45">
      <c r="E48" s="37"/>
      <c r="F48" s="37"/>
      <c r="G48" s="37"/>
      <c r="H48" s="34"/>
    </row>
    <row r="49" spans="2:8" ht="20.25" customHeight="1" x14ac:dyDescent="0.45">
      <c r="B49" s="5" t="s">
        <v>150</v>
      </c>
      <c r="E49" s="37"/>
      <c r="F49" s="37"/>
      <c r="G49" s="37"/>
      <c r="H49" s="34"/>
    </row>
    <row r="50" spans="2:8" ht="20.25" customHeight="1" x14ac:dyDescent="0.45">
      <c r="C50" s="5" t="s">
        <v>151</v>
      </c>
      <c r="E50" s="37"/>
      <c r="F50" s="37"/>
      <c r="G50" s="37"/>
      <c r="H50" s="34"/>
    </row>
    <row r="51" spans="2:8" ht="20.25" customHeight="1" x14ac:dyDescent="0.45">
      <c r="C51" s="5" t="s">
        <v>152</v>
      </c>
      <c r="E51" s="37"/>
      <c r="F51" s="37"/>
      <c r="G51" s="37"/>
      <c r="H51" s="34"/>
    </row>
    <row r="52" spans="2:8" ht="20.25" customHeight="1" x14ac:dyDescent="0.45">
      <c r="C52" s="5" t="s">
        <v>153</v>
      </c>
      <c r="E52" s="37"/>
      <c r="F52" s="37"/>
      <c r="G52" s="37"/>
      <c r="H52" s="34"/>
    </row>
    <row r="53" spans="2:8" ht="20.25" customHeight="1" x14ac:dyDescent="0.45">
      <c r="E53" s="37"/>
      <c r="F53" s="37"/>
      <c r="G53" s="37"/>
      <c r="H53" s="34"/>
    </row>
    <row r="54" spans="2:8" ht="31.5" customHeight="1" x14ac:dyDescent="0.45">
      <c r="G54" s="20" t="s">
        <v>126</v>
      </c>
      <c r="H54" s="39"/>
    </row>
    <row r="55" spans="2:8" ht="31.5" customHeight="1" x14ac:dyDescent="0.45">
      <c r="G55" s="20" t="s">
        <v>127</v>
      </c>
      <c r="H55" s="39"/>
    </row>
    <row r="56" spans="2:8" ht="30.75" customHeight="1" x14ac:dyDescent="0.45">
      <c r="G56" s="20" t="s">
        <v>128</v>
      </c>
      <c r="H56" s="39"/>
    </row>
  </sheetData>
  <mergeCells count="14">
    <mergeCell ref="D31:G31"/>
    <mergeCell ref="D32:G32"/>
    <mergeCell ref="B33:G33"/>
    <mergeCell ref="E47:G47"/>
    <mergeCell ref="B1:E1"/>
    <mergeCell ref="B5:H5"/>
    <mergeCell ref="B7:H7"/>
    <mergeCell ref="C22:H23"/>
    <mergeCell ref="D26:G26"/>
    <mergeCell ref="B27:C32"/>
    <mergeCell ref="D27:G27"/>
    <mergeCell ref="D28:G28"/>
    <mergeCell ref="D29:G29"/>
    <mergeCell ref="D30:G30"/>
  </mergeCells>
  <phoneticPr fontId="2"/>
  <printOptions horizontalCentered="1"/>
  <pageMargins left="0.25" right="0.25" top="0.75" bottom="0.75" header="0.3" footer="0.3"/>
  <pageSetup paperSize="9" scale="6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14</xdr:row>
                    <xdr:rowOff>121920</xdr:rowOff>
                  </from>
                  <to>
                    <xdr:col>1</xdr:col>
                    <xdr:colOff>495300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5" name="Check Box 2">
              <controlPr defaultSize="0" autoFill="0" autoLine="0" autoPict="0">
                <anchor moveWithCells="1">
                  <from>
                    <xdr:col>1</xdr:col>
                    <xdr:colOff>274320</xdr:colOff>
                    <xdr:row>20</xdr:row>
                    <xdr:rowOff>83820</xdr:rowOff>
                  </from>
                  <to>
                    <xdr:col>1</xdr:col>
                    <xdr:colOff>510540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r:id="rId6" name="Check Box 3">
              <controlPr defaultSize="0" autoFill="0" autoLine="0" autoPict="0">
                <anchor moveWithCells="1">
                  <from>
                    <xdr:col>1</xdr:col>
                    <xdr:colOff>274320</xdr:colOff>
                    <xdr:row>33</xdr:row>
                    <xdr:rowOff>99060</xdr:rowOff>
                  </from>
                  <to>
                    <xdr:col>1</xdr:col>
                    <xdr:colOff>510540</xdr:colOff>
                    <xdr:row>35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r:id="rId7" name="Check Box 4">
              <controlPr defaultSize="0" autoFill="0" autoLine="0" autoPict="0">
                <anchor moveWithCells="1">
                  <from>
                    <xdr:col>1</xdr:col>
                    <xdr:colOff>289560</xdr:colOff>
                    <xdr:row>38</xdr:row>
                    <xdr:rowOff>160020</xdr:rowOff>
                  </from>
                  <to>
                    <xdr:col>1</xdr:col>
                    <xdr:colOff>518160</xdr:colOff>
                    <xdr:row>40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1" r:id="rId8" name="Check Box 5">
              <controlPr defaultSize="0" autoFill="0" autoLine="0" autoPict="0">
                <anchor moveWithCells="1">
                  <from>
                    <xdr:col>1</xdr:col>
                    <xdr:colOff>289560</xdr:colOff>
                    <xdr:row>48</xdr:row>
                    <xdr:rowOff>160020</xdr:rowOff>
                  </from>
                  <to>
                    <xdr:col>1</xdr:col>
                    <xdr:colOff>518160</xdr:colOff>
                    <xdr:row>49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2" r:id="rId9" name="Check Box 6">
              <controlPr defaultSize="0" autoFill="0" autoLine="0" autoPict="0">
                <anchor moveWithCells="1">
                  <from>
                    <xdr:col>1</xdr:col>
                    <xdr:colOff>289560</xdr:colOff>
                    <xdr:row>49</xdr:row>
                    <xdr:rowOff>160020</xdr:rowOff>
                  </from>
                  <to>
                    <xdr:col>1</xdr:col>
                    <xdr:colOff>518160</xdr:colOff>
                    <xdr:row>50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r:id="rId10" name="Check Box 7">
              <controlPr defaultSize="0" autoFill="0" autoLine="0" autoPict="0">
                <anchor moveWithCells="1">
                  <from>
                    <xdr:col>1</xdr:col>
                    <xdr:colOff>289560</xdr:colOff>
                    <xdr:row>50</xdr:row>
                    <xdr:rowOff>160020</xdr:rowOff>
                  </from>
                  <to>
                    <xdr:col>1</xdr:col>
                    <xdr:colOff>518160</xdr:colOff>
                    <xdr:row>51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r:id="rId11" name="Check Box 8">
              <controlPr defaultSize="0" autoFill="0" autoLine="0" autoPict="0">
                <anchor moveWithCells="1">
                  <from>
                    <xdr:col>1</xdr:col>
                    <xdr:colOff>266700</xdr:colOff>
                    <xdr:row>15</xdr:row>
                    <xdr:rowOff>121920</xdr:rowOff>
                  </from>
                  <to>
                    <xdr:col>1</xdr:col>
                    <xdr:colOff>495300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5" r:id="rId12" name="Check Box 9">
              <controlPr defaultSize="0" autoFill="0" autoLine="0" autoPict="0">
                <anchor moveWithCells="1">
                  <from>
                    <xdr:col>1</xdr:col>
                    <xdr:colOff>266700</xdr:colOff>
                    <xdr:row>16</xdr:row>
                    <xdr:rowOff>121920</xdr:rowOff>
                  </from>
                  <to>
                    <xdr:col>1</xdr:col>
                    <xdr:colOff>495300</xdr:colOff>
                    <xdr:row>18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9FFFE-4ED2-4EB9-ADF5-2ABB4781B778}">
  <sheetPr>
    <tabColor theme="4"/>
    <pageSetUpPr fitToPage="1"/>
  </sheetPr>
  <dimension ref="B1:H56"/>
  <sheetViews>
    <sheetView view="pageBreakPreview" topLeftCell="A22" zoomScaleNormal="100" zoomScaleSheetLayoutView="100" workbookViewId="0">
      <selection activeCell="I49" sqref="I49"/>
    </sheetView>
  </sheetViews>
  <sheetFormatPr defaultColWidth="9" defaultRowHeight="14.4" x14ac:dyDescent="0.45"/>
  <cols>
    <col min="1" max="1" width="2.69921875" style="5" customWidth="1"/>
    <col min="2" max="2" width="9.69921875" style="5" customWidth="1"/>
    <col min="3" max="4" width="9" style="5"/>
    <col min="5" max="5" width="9.5" style="5" bestFit="1" customWidth="1"/>
    <col min="6" max="6" width="9" style="5"/>
    <col min="7" max="7" width="22.3984375" style="5" customWidth="1"/>
    <col min="8" max="8" width="26.69921875" style="5" customWidth="1"/>
    <col min="9" max="16384" width="9" style="5"/>
  </cols>
  <sheetData>
    <row r="1" spans="2:8" ht="24.75" customHeight="1" x14ac:dyDescent="0.45">
      <c r="B1" s="54" t="s">
        <v>143</v>
      </c>
      <c r="C1" s="54"/>
      <c r="D1" s="54"/>
      <c r="E1" s="54"/>
      <c r="H1" s="9"/>
    </row>
    <row r="2" spans="2:8" ht="23.25" customHeight="1" x14ac:dyDescent="0.45">
      <c r="B2" s="5" t="s">
        <v>161</v>
      </c>
    </row>
    <row r="3" spans="2:8" ht="26.25" customHeight="1" x14ac:dyDescent="0.45">
      <c r="G3" s="20" t="s">
        <v>140</v>
      </c>
      <c r="H3" s="45" t="s">
        <v>145</v>
      </c>
    </row>
    <row r="4" spans="2:8" ht="26.25" customHeight="1" x14ac:dyDescent="0.45"/>
    <row r="5" spans="2:8" ht="24.75" customHeight="1" x14ac:dyDescent="0.45">
      <c r="B5" s="52" t="s">
        <v>146</v>
      </c>
      <c r="C5" s="52"/>
      <c r="D5" s="52"/>
      <c r="E5" s="52"/>
      <c r="F5" s="52"/>
      <c r="G5" s="52"/>
      <c r="H5" s="52"/>
    </row>
    <row r="7" spans="2:8" ht="39.75" customHeight="1" x14ac:dyDescent="0.45">
      <c r="B7" s="53" t="s">
        <v>147</v>
      </c>
      <c r="C7" s="53"/>
      <c r="D7" s="53"/>
      <c r="E7" s="53"/>
      <c r="F7" s="53"/>
      <c r="G7" s="53"/>
      <c r="H7" s="53"/>
    </row>
    <row r="9" spans="2:8" x14ac:dyDescent="0.45">
      <c r="B9" s="35" t="s">
        <v>162</v>
      </c>
    </row>
    <row r="10" spans="2:8" x14ac:dyDescent="0.45">
      <c r="C10" s="9"/>
      <c r="D10" s="9"/>
      <c r="E10" s="9"/>
      <c r="F10" s="9"/>
      <c r="G10" s="44" t="s">
        <v>163</v>
      </c>
    </row>
    <row r="11" spans="2:8" x14ac:dyDescent="0.45">
      <c r="C11" s="33"/>
      <c r="D11" s="9"/>
      <c r="E11" s="34"/>
      <c r="F11" s="9"/>
      <c r="G11" s="3">
        <v>180000</v>
      </c>
    </row>
    <row r="13" spans="2:8" x14ac:dyDescent="0.45">
      <c r="B13" s="35" t="s">
        <v>164</v>
      </c>
      <c r="H13" s="36"/>
    </row>
    <row r="14" spans="2:8" x14ac:dyDescent="0.45">
      <c r="B14" s="7"/>
    </row>
    <row r="15" spans="2:8" x14ac:dyDescent="0.45">
      <c r="C15" s="36" t="s">
        <v>165</v>
      </c>
    </row>
    <row r="16" spans="2:8" ht="17.25" customHeight="1" x14ac:dyDescent="0.45">
      <c r="B16" s="9"/>
      <c r="C16" s="36" t="s">
        <v>154</v>
      </c>
    </row>
    <row r="17" spans="2:8" ht="17.25" customHeight="1" x14ac:dyDescent="0.45">
      <c r="B17" s="9"/>
      <c r="C17" s="36" t="s">
        <v>136</v>
      </c>
    </row>
    <row r="18" spans="2:8" ht="17.25" customHeight="1" x14ac:dyDescent="0.45">
      <c r="B18" s="9"/>
      <c r="C18" s="36" t="s">
        <v>142</v>
      </c>
    </row>
    <row r="20" spans="2:8" x14ac:dyDescent="0.45">
      <c r="B20" s="35" t="s">
        <v>167</v>
      </c>
    </row>
    <row r="22" spans="2:8" x14ac:dyDescent="0.45">
      <c r="C22" s="53" t="s">
        <v>122</v>
      </c>
      <c r="D22" s="53"/>
      <c r="E22" s="53"/>
      <c r="F22" s="53"/>
      <c r="G22" s="53"/>
      <c r="H22" s="53"/>
    </row>
    <row r="23" spans="2:8" x14ac:dyDescent="0.45">
      <c r="C23" s="53"/>
      <c r="D23" s="53"/>
      <c r="E23" s="53"/>
      <c r="F23" s="53"/>
      <c r="G23" s="53"/>
      <c r="H23" s="53"/>
    </row>
    <row r="24" spans="2:8" x14ac:dyDescent="0.45">
      <c r="C24" s="25" t="s">
        <v>148</v>
      </c>
      <c r="D24" s="29"/>
      <c r="E24" s="29"/>
      <c r="F24" s="29"/>
      <c r="G24" s="29"/>
      <c r="H24" s="29"/>
    </row>
    <row r="25" spans="2:8" x14ac:dyDescent="0.45">
      <c r="C25" s="29"/>
      <c r="D25" s="29"/>
      <c r="E25" s="29"/>
      <c r="F25" s="29"/>
      <c r="G25" s="29"/>
      <c r="H25" s="29"/>
    </row>
    <row r="26" spans="2:8" x14ac:dyDescent="0.45">
      <c r="D26" s="49" t="s">
        <v>0</v>
      </c>
      <c r="E26" s="49"/>
      <c r="F26" s="49"/>
      <c r="G26" s="49"/>
      <c r="H26" s="28" t="s">
        <v>137</v>
      </c>
    </row>
    <row r="27" spans="2:8" x14ac:dyDescent="0.45">
      <c r="B27" s="49" t="s">
        <v>125</v>
      </c>
      <c r="C27" s="50"/>
      <c r="D27" s="51" t="s">
        <v>129</v>
      </c>
      <c r="E27" s="51"/>
      <c r="F27" s="51"/>
      <c r="G27" s="51"/>
      <c r="H27" s="13">
        <v>120000</v>
      </c>
    </row>
    <row r="28" spans="2:8" x14ac:dyDescent="0.45">
      <c r="B28" s="49"/>
      <c r="C28" s="50"/>
      <c r="D28" s="51"/>
      <c r="E28" s="51"/>
      <c r="F28" s="51"/>
      <c r="G28" s="51"/>
      <c r="H28" s="13"/>
    </row>
    <row r="29" spans="2:8" x14ac:dyDescent="0.45">
      <c r="B29" s="49"/>
      <c r="C29" s="49"/>
      <c r="D29" s="51"/>
      <c r="E29" s="51"/>
      <c r="F29" s="51"/>
      <c r="G29" s="51"/>
      <c r="H29" s="13"/>
    </row>
    <row r="30" spans="2:8" x14ac:dyDescent="0.45">
      <c r="B30" s="49"/>
      <c r="C30" s="49"/>
      <c r="D30" s="51"/>
      <c r="E30" s="51"/>
      <c r="F30" s="51"/>
      <c r="G30" s="51"/>
      <c r="H30" s="13"/>
    </row>
    <row r="31" spans="2:8" x14ac:dyDescent="0.45">
      <c r="B31" s="49"/>
      <c r="C31" s="49"/>
      <c r="D31" s="51"/>
      <c r="E31" s="51"/>
      <c r="F31" s="51"/>
      <c r="G31" s="51"/>
      <c r="H31" s="13"/>
    </row>
    <row r="32" spans="2:8" x14ac:dyDescent="0.45">
      <c r="B32" s="49"/>
      <c r="C32" s="49"/>
      <c r="D32" s="51"/>
      <c r="E32" s="51"/>
      <c r="F32" s="51"/>
      <c r="G32" s="51"/>
      <c r="H32" s="13"/>
    </row>
    <row r="33" spans="2:8" x14ac:dyDescent="0.45">
      <c r="B33" s="49" t="s">
        <v>121</v>
      </c>
      <c r="C33" s="49"/>
      <c r="D33" s="49"/>
      <c r="E33" s="49"/>
      <c r="F33" s="49"/>
      <c r="G33" s="49"/>
      <c r="H33" s="14">
        <f>SUM(H27:H32)</f>
        <v>120000</v>
      </c>
    </row>
    <row r="35" spans="2:8" x14ac:dyDescent="0.45">
      <c r="C35" s="5" t="s">
        <v>123</v>
      </c>
    </row>
    <row r="37" spans="2:8" ht="19.5" customHeight="1" x14ac:dyDescent="0.45">
      <c r="C37" s="15"/>
      <c r="D37" s="15"/>
      <c r="E37" s="15"/>
      <c r="F37" s="15"/>
      <c r="G37" s="16" t="s">
        <v>138</v>
      </c>
      <c r="H37" s="13">
        <v>0</v>
      </c>
    </row>
    <row r="38" spans="2:8" ht="19.5" customHeight="1" x14ac:dyDescent="0.45">
      <c r="C38" s="15"/>
      <c r="D38" s="15"/>
      <c r="E38" s="15"/>
      <c r="F38" s="15"/>
      <c r="G38" s="5" t="s">
        <v>149</v>
      </c>
      <c r="H38" s="34"/>
    </row>
    <row r="39" spans="2:8" ht="19.5" customHeight="1" x14ac:dyDescent="0.45">
      <c r="C39" s="15"/>
      <c r="D39" s="15"/>
      <c r="E39" s="15"/>
      <c r="F39" s="15"/>
      <c r="G39" s="15"/>
    </row>
    <row r="40" spans="2:8" x14ac:dyDescent="0.45">
      <c r="C40" s="5" t="s">
        <v>124</v>
      </c>
    </row>
    <row r="42" spans="2:8" ht="24" customHeight="1" x14ac:dyDescent="0.45">
      <c r="G42" s="16" t="s">
        <v>139</v>
      </c>
      <c r="H42" s="13">
        <v>100000</v>
      </c>
    </row>
    <row r="43" spans="2:8" ht="24" customHeight="1" x14ac:dyDescent="0.45">
      <c r="G43" s="5" t="s">
        <v>149</v>
      </c>
      <c r="H43" s="34"/>
    </row>
    <row r="44" spans="2:8" ht="15.75" customHeight="1" x14ac:dyDescent="0.45">
      <c r="G44" s="15"/>
      <c r="H44" s="34"/>
    </row>
    <row r="45" spans="2:8" ht="20.25" customHeight="1" x14ac:dyDescent="0.45">
      <c r="G45" s="19" t="s">
        <v>130</v>
      </c>
      <c r="H45" s="11">
        <f>H33+H37+H42</f>
        <v>220000</v>
      </c>
    </row>
    <row r="46" spans="2:8" ht="20.25" customHeight="1" x14ac:dyDescent="0.45">
      <c r="G46" s="37" t="s">
        <v>135</v>
      </c>
      <c r="H46" s="38" t="str">
        <f>IF(G11&lt;=H45,"○","×")</f>
        <v>○</v>
      </c>
    </row>
    <row r="47" spans="2:8" ht="20.25" customHeight="1" x14ac:dyDescent="0.45">
      <c r="E47" s="46" t="s">
        <v>166</v>
      </c>
      <c r="F47" s="46"/>
      <c r="G47" s="47"/>
      <c r="H47" s="11">
        <f>IF(G11&lt;=H45,G11,H45)</f>
        <v>180000</v>
      </c>
    </row>
    <row r="48" spans="2:8" ht="20.25" customHeight="1" x14ac:dyDescent="0.45">
      <c r="E48" s="37"/>
      <c r="F48" s="37"/>
      <c r="G48" s="37"/>
      <c r="H48" s="34"/>
    </row>
    <row r="49" spans="2:8" ht="20.25" customHeight="1" x14ac:dyDescent="0.45">
      <c r="B49" s="5" t="s">
        <v>150</v>
      </c>
      <c r="E49" s="37"/>
      <c r="F49" s="37"/>
      <c r="G49" s="37"/>
      <c r="H49" s="34"/>
    </row>
    <row r="50" spans="2:8" ht="20.25" customHeight="1" x14ac:dyDescent="0.45">
      <c r="C50" s="5" t="s">
        <v>151</v>
      </c>
      <c r="E50" s="37"/>
      <c r="F50" s="37"/>
      <c r="G50" s="37"/>
      <c r="H50" s="34"/>
    </row>
    <row r="51" spans="2:8" ht="20.25" customHeight="1" x14ac:dyDescent="0.45">
      <c r="C51" s="5" t="s">
        <v>152</v>
      </c>
      <c r="E51" s="37"/>
      <c r="F51" s="37"/>
      <c r="G51" s="37"/>
      <c r="H51" s="34"/>
    </row>
    <row r="52" spans="2:8" ht="20.25" customHeight="1" x14ac:dyDescent="0.45">
      <c r="C52" s="5" t="s">
        <v>153</v>
      </c>
      <c r="E52" s="37"/>
      <c r="F52" s="37"/>
      <c r="G52" s="37"/>
      <c r="H52" s="34"/>
    </row>
    <row r="53" spans="2:8" ht="20.25" customHeight="1" x14ac:dyDescent="0.45">
      <c r="E53" s="37"/>
      <c r="F53" s="37"/>
      <c r="G53" s="37"/>
      <c r="H53" s="34"/>
    </row>
    <row r="54" spans="2:8" ht="31.5" customHeight="1" x14ac:dyDescent="0.45">
      <c r="G54" s="20" t="s">
        <v>126</v>
      </c>
      <c r="H54" s="39"/>
    </row>
    <row r="55" spans="2:8" ht="31.5" customHeight="1" x14ac:dyDescent="0.45">
      <c r="G55" s="20" t="s">
        <v>127</v>
      </c>
      <c r="H55" s="39"/>
    </row>
    <row r="56" spans="2:8" ht="30.75" customHeight="1" x14ac:dyDescent="0.45">
      <c r="G56" s="20" t="s">
        <v>128</v>
      </c>
      <c r="H56" s="39"/>
    </row>
  </sheetData>
  <mergeCells count="14">
    <mergeCell ref="D31:G31"/>
    <mergeCell ref="D32:G32"/>
    <mergeCell ref="B33:G33"/>
    <mergeCell ref="E47:G47"/>
    <mergeCell ref="B1:E1"/>
    <mergeCell ref="B5:H5"/>
    <mergeCell ref="B7:H7"/>
    <mergeCell ref="C22:H23"/>
    <mergeCell ref="D26:G26"/>
    <mergeCell ref="B27:C32"/>
    <mergeCell ref="D27:G27"/>
    <mergeCell ref="D28:G28"/>
    <mergeCell ref="D29:G29"/>
    <mergeCell ref="D30:G30"/>
  </mergeCells>
  <phoneticPr fontId="2"/>
  <printOptions horizontalCentered="1"/>
  <pageMargins left="0.25" right="0.25" top="0.75" bottom="0.75" header="0.3" footer="0.3"/>
  <pageSetup paperSize="9" scale="6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14</xdr:row>
                    <xdr:rowOff>121920</xdr:rowOff>
                  </from>
                  <to>
                    <xdr:col>1</xdr:col>
                    <xdr:colOff>495300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Check Box 2">
              <controlPr defaultSize="0" autoFill="0" autoLine="0" autoPict="0">
                <anchor moveWithCells="1">
                  <from>
                    <xdr:col>1</xdr:col>
                    <xdr:colOff>274320</xdr:colOff>
                    <xdr:row>20</xdr:row>
                    <xdr:rowOff>83820</xdr:rowOff>
                  </from>
                  <to>
                    <xdr:col>1</xdr:col>
                    <xdr:colOff>502920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r:id="rId6" name="Check Box 3">
              <controlPr defaultSize="0" autoFill="0" autoLine="0" autoPict="0">
                <anchor moveWithCells="1">
                  <from>
                    <xdr:col>1</xdr:col>
                    <xdr:colOff>274320</xdr:colOff>
                    <xdr:row>33</xdr:row>
                    <xdr:rowOff>99060</xdr:rowOff>
                  </from>
                  <to>
                    <xdr:col>1</xdr:col>
                    <xdr:colOff>502920</xdr:colOff>
                    <xdr:row>35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" r:id="rId7" name="Check Box 4">
              <controlPr defaultSize="0" autoFill="0" autoLine="0" autoPict="0">
                <anchor moveWithCells="1">
                  <from>
                    <xdr:col>1</xdr:col>
                    <xdr:colOff>289560</xdr:colOff>
                    <xdr:row>38</xdr:row>
                    <xdr:rowOff>160020</xdr:rowOff>
                  </from>
                  <to>
                    <xdr:col>1</xdr:col>
                    <xdr:colOff>518160</xdr:colOff>
                    <xdr:row>40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3" r:id="rId8" name="Check Box 5">
              <controlPr defaultSize="0" autoFill="0" autoLine="0" autoPict="0">
                <anchor moveWithCells="1">
                  <from>
                    <xdr:col>1</xdr:col>
                    <xdr:colOff>289560</xdr:colOff>
                    <xdr:row>48</xdr:row>
                    <xdr:rowOff>160020</xdr:rowOff>
                  </from>
                  <to>
                    <xdr:col>1</xdr:col>
                    <xdr:colOff>518160</xdr:colOff>
                    <xdr:row>49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r:id="rId9" name="Check Box 6">
              <controlPr defaultSize="0" autoFill="0" autoLine="0" autoPict="0">
                <anchor moveWithCells="1">
                  <from>
                    <xdr:col>1</xdr:col>
                    <xdr:colOff>289560</xdr:colOff>
                    <xdr:row>49</xdr:row>
                    <xdr:rowOff>160020</xdr:rowOff>
                  </from>
                  <to>
                    <xdr:col>1</xdr:col>
                    <xdr:colOff>518160</xdr:colOff>
                    <xdr:row>50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5" r:id="rId10" name="Check Box 7">
              <controlPr defaultSize="0" autoFill="0" autoLine="0" autoPict="0">
                <anchor moveWithCells="1">
                  <from>
                    <xdr:col>1</xdr:col>
                    <xdr:colOff>289560</xdr:colOff>
                    <xdr:row>50</xdr:row>
                    <xdr:rowOff>160020</xdr:rowOff>
                  </from>
                  <to>
                    <xdr:col>1</xdr:col>
                    <xdr:colOff>518160</xdr:colOff>
                    <xdr:row>51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6" r:id="rId11" name="Check Box 8">
              <controlPr defaultSize="0" autoFill="0" autoLine="0" autoPict="0">
                <anchor moveWithCells="1">
                  <from>
                    <xdr:col>1</xdr:col>
                    <xdr:colOff>266700</xdr:colOff>
                    <xdr:row>15</xdr:row>
                    <xdr:rowOff>121920</xdr:rowOff>
                  </from>
                  <to>
                    <xdr:col>1</xdr:col>
                    <xdr:colOff>495300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7" r:id="rId12" name="Check Box 9">
              <controlPr defaultSize="0" autoFill="0" autoLine="0" autoPict="0">
                <anchor moveWithCells="1">
                  <from>
                    <xdr:col>1</xdr:col>
                    <xdr:colOff>266700</xdr:colOff>
                    <xdr:row>16</xdr:row>
                    <xdr:rowOff>121920</xdr:rowOff>
                  </from>
                  <to>
                    <xdr:col>1</xdr:col>
                    <xdr:colOff>495300</xdr:colOff>
                    <xdr:row>18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7EB11-0462-40DF-97DF-428FC5D9B6ED}">
  <dimension ref="A1:F48"/>
  <sheetViews>
    <sheetView workbookViewId="0">
      <selection activeCell="E8" sqref="E8"/>
    </sheetView>
  </sheetViews>
  <sheetFormatPr defaultColWidth="9" defaultRowHeight="18" x14ac:dyDescent="0.45"/>
  <cols>
    <col min="1" max="6" width="28" style="1" customWidth="1"/>
    <col min="7" max="16384" width="9" style="1"/>
  </cols>
  <sheetData>
    <row r="1" spans="1:6" ht="36" x14ac:dyDescent="0.4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</row>
    <row r="2" spans="1:6" ht="36" x14ac:dyDescent="0.45">
      <c r="A2" s="1" t="s">
        <v>7</v>
      </c>
      <c r="B2" s="1" t="s">
        <v>8</v>
      </c>
      <c r="C2" s="1" t="s">
        <v>9</v>
      </c>
      <c r="D2" s="2" t="s">
        <v>10</v>
      </c>
      <c r="E2" s="1" t="s">
        <v>11</v>
      </c>
      <c r="F2" s="1" t="s">
        <v>12</v>
      </c>
    </row>
    <row r="3" spans="1:6" x14ac:dyDescent="0.45">
      <c r="A3" s="1" t="s">
        <v>13</v>
      </c>
      <c r="B3" s="1" t="s">
        <v>14</v>
      </c>
      <c r="C3" s="1" t="s">
        <v>15</v>
      </c>
      <c r="D3" s="1" t="s">
        <v>16</v>
      </c>
      <c r="E3" s="1" t="s">
        <v>17</v>
      </c>
    </row>
    <row r="4" spans="1:6" x14ac:dyDescent="0.45">
      <c r="A4" s="1" t="s">
        <v>18</v>
      </c>
      <c r="B4" s="1" t="s">
        <v>19</v>
      </c>
      <c r="C4" s="1" t="s">
        <v>20</v>
      </c>
      <c r="D4" s="1" t="s">
        <v>21</v>
      </c>
      <c r="E4" s="1" t="s">
        <v>22</v>
      </c>
    </row>
    <row r="5" spans="1:6" x14ac:dyDescent="0.45">
      <c r="A5" s="1" t="s">
        <v>23</v>
      </c>
      <c r="B5" s="1" t="s">
        <v>24</v>
      </c>
      <c r="C5" s="1" t="s">
        <v>25</v>
      </c>
      <c r="D5" s="1" t="s">
        <v>26</v>
      </c>
      <c r="E5" s="1" t="s">
        <v>27</v>
      </c>
    </row>
    <row r="6" spans="1:6" x14ac:dyDescent="0.45">
      <c r="A6" s="1" t="s">
        <v>28</v>
      </c>
      <c r="B6" s="1" t="s">
        <v>29</v>
      </c>
      <c r="C6" s="1" t="s">
        <v>30</v>
      </c>
      <c r="D6" s="1" t="s">
        <v>31</v>
      </c>
      <c r="E6" s="1" t="s">
        <v>32</v>
      </c>
    </row>
    <row r="7" spans="1:6" ht="36" x14ac:dyDescent="0.4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</row>
    <row r="8" spans="1:6" x14ac:dyDescent="0.45">
      <c r="B8" s="1" t="s">
        <v>38</v>
      </c>
      <c r="C8" s="1" t="s">
        <v>39</v>
      </c>
      <c r="D8" s="1" t="s">
        <v>40</v>
      </c>
    </row>
    <row r="9" spans="1:6" x14ac:dyDescent="0.45">
      <c r="B9" s="1" t="s">
        <v>41</v>
      </c>
      <c r="C9" s="1" t="s">
        <v>42</v>
      </c>
      <c r="D9" s="1" t="s">
        <v>43</v>
      </c>
    </row>
    <row r="10" spans="1:6" x14ac:dyDescent="0.45">
      <c r="B10" s="1" t="s">
        <v>44</v>
      </c>
      <c r="C10" s="1" t="s">
        <v>45</v>
      </c>
      <c r="D10" s="1" t="s">
        <v>46</v>
      </c>
    </row>
    <row r="11" spans="1:6" x14ac:dyDescent="0.45">
      <c r="B11" s="1" t="s">
        <v>47</v>
      </c>
      <c r="C11" s="1" t="s">
        <v>48</v>
      </c>
      <c r="D11" s="1" t="s">
        <v>49</v>
      </c>
    </row>
    <row r="12" spans="1:6" x14ac:dyDescent="0.45">
      <c r="B12" s="1" t="s">
        <v>50</v>
      </c>
      <c r="C12" s="1" t="s">
        <v>51</v>
      </c>
      <c r="D12" s="1" t="s">
        <v>52</v>
      </c>
    </row>
    <row r="13" spans="1:6" x14ac:dyDescent="0.45">
      <c r="B13" s="1" t="s">
        <v>53</v>
      </c>
      <c r="C13" s="1" t="s">
        <v>54</v>
      </c>
      <c r="D13" s="1" t="s">
        <v>55</v>
      </c>
    </row>
    <row r="14" spans="1:6" x14ac:dyDescent="0.45">
      <c r="B14" s="1" t="s">
        <v>56</v>
      </c>
      <c r="C14" s="1" t="s">
        <v>57</v>
      </c>
      <c r="D14" s="1" t="s">
        <v>58</v>
      </c>
    </row>
    <row r="15" spans="1:6" x14ac:dyDescent="0.45">
      <c r="B15" s="1" t="s">
        <v>59</v>
      </c>
      <c r="C15" s="1" t="s">
        <v>60</v>
      </c>
      <c r="D15" s="1" t="s">
        <v>61</v>
      </c>
    </row>
    <row r="16" spans="1:6" x14ac:dyDescent="0.45">
      <c r="B16" s="1" t="s">
        <v>62</v>
      </c>
      <c r="C16" s="1" t="s">
        <v>63</v>
      </c>
      <c r="D16" s="1" t="s">
        <v>64</v>
      </c>
    </row>
    <row r="17" spans="2:4" ht="54" x14ac:dyDescent="0.45">
      <c r="B17" s="1" t="s">
        <v>65</v>
      </c>
      <c r="C17" s="1" t="s">
        <v>66</v>
      </c>
      <c r="D17" s="1" t="s">
        <v>67</v>
      </c>
    </row>
    <row r="18" spans="2:4" x14ac:dyDescent="0.45">
      <c r="B18" s="1" t="s">
        <v>68</v>
      </c>
      <c r="C18" s="1" t="s">
        <v>69</v>
      </c>
      <c r="D18" s="1" t="s">
        <v>70</v>
      </c>
    </row>
    <row r="19" spans="2:4" x14ac:dyDescent="0.45">
      <c r="B19" s="1" t="s">
        <v>71</v>
      </c>
      <c r="C19" s="1" t="s">
        <v>72</v>
      </c>
      <c r="D19" s="1" t="s">
        <v>73</v>
      </c>
    </row>
    <row r="20" spans="2:4" x14ac:dyDescent="0.45">
      <c r="B20" s="1" t="s">
        <v>74</v>
      </c>
      <c r="C20" s="1" t="s">
        <v>75</v>
      </c>
      <c r="D20" s="1" t="s">
        <v>76</v>
      </c>
    </row>
    <row r="21" spans="2:4" x14ac:dyDescent="0.45">
      <c r="B21" s="1" t="s">
        <v>77</v>
      </c>
      <c r="C21" s="1" t="s">
        <v>78</v>
      </c>
      <c r="D21" s="1" t="s">
        <v>79</v>
      </c>
    </row>
    <row r="22" spans="2:4" x14ac:dyDescent="0.45">
      <c r="B22" s="1" t="s">
        <v>80</v>
      </c>
      <c r="C22" s="1" t="s">
        <v>81</v>
      </c>
      <c r="D22" s="1" t="s">
        <v>82</v>
      </c>
    </row>
    <row r="23" spans="2:4" x14ac:dyDescent="0.45">
      <c r="B23" s="1" t="s">
        <v>83</v>
      </c>
      <c r="C23" s="1" t="s">
        <v>84</v>
      </c>
      <c r="D23" s="1" t="s">
        <v>85</v>
      </c>
    </row>
    <row r="24" spans="2:4" x14ac:dyDescent="0.45">
      <c r="B24" s="1" t="s">
        <v>86</v>
      </c>
      <c r="C24" s="1" t="s">
        <v>87</v>
      </c>
      <c r="D24" s="1" t="s">
        <v>88</v>
      </c>
    </row>
    <row r="25" spans="2:4" ht="36" x14ac:dyDescent="0.45">
      <c r="B25" s="1" t="s">
        <v>89</v>
      </c>
      <c r="C25" s="1" t="s">
        <v>90</v>
      </c>
      <c r="D25" s="1" t="s">
        <v>91</v>
      </c>
    </row>
    <row r="26" spans="2:4" x14ac:dyDescent="0.45">
      <c r="B26" s="1" t="s">
        <v>92</v>
      </c>
      <c r="C26" s="1" t="s">
        <v>93</v>
      </c>
    </row>
    <row r="27" spans="2:4" x14ac:dyDescent="0.45">
      <c r="B27" s="1" t="s">
        <v>94</v>
      </c>
      <c r="C27" s="1" t="s">
        <v>95</v>
      </c>
    </row>
    <row r="28" spans="2:4" x14ac:dyDescent="0.45">
      <c r="B28" s="1" t="s">
        <v>96</v>
      </c>
      <c r="C28" s="1" t="s">
        <v>97</v>
      </c>
    </row>
    <row r="29" spans="2:4" x14ac:dyDescent="0.45">
      <c r="B29" s="1" t="s">
        <v>98</v>
      </c>
      <c r="C29" s="1" t="s">
        <v>99</v>
      </c>
    </row>
    <row r="30" spans="2:4" ht="36" x14ac:dyDescent="0.45">
      <c r="B30" s="1" t="s">
        <v>100</v>
      </c>
      <c r="C30" s="1" t="s">
        <v>101</v>
      </c>
    </row>
    <row r="31" spans="2:4" x14ac:dyDescent="0.45">
      <c r="B31" s="1" t="s">
        <v>102</v>
      </c>
    </row>
    <row r="32" spans="2:4" x14ac:dyDescent="0.45">
      <c r="B32" s="1" t="s">
        <v>103</v>
      </c>
    </row>
    <row r="33" spans="2:2" x14ac:dyDescent="0.45">
      <c r="B33" s="1" t="s">
        <v>104</v>
      </c>
    </row>
    <row r="34" spans="2:2" x14ac:dyDescent="0.45">
      <c r="B34" s="1" t="s">
        <v>105</v>
      </c>
    </row>
    <row r="35" spans="2:2" x14ac:dyDescent="0.45">
      <c r="B35" s="1" t="s">
        <v>106</v>
      </c>
    </row>
    <row r="36" spans="2:2" x14ac:dyDescent="0.45">
      <c r="B36" s="1" t="s">
        <v>107</v>
      </c>
    </row>
    <row r="37" spans="2:2" x14ac:dyDescent="0.45">
      <c r="B37" s="1" t="s">
        <v>108</v>
      </c>
    </row>
    <row r="38" spans="2:2" x14ac:dyDescent="0.45">
      <c r="B38" s="1" t="s">
        <v>109</v>
      </c>
    </row>
    <row r="39" spans="2:2" x14ac:dyDescent="0.45">
      <c r="B39" s="1" t="s">
        <v>110</v>
      </c>
    </row>
    <row r="40" spans="2:2" x14ac:dyDescent="0.45">
      <c r="B40" s="1" t="s">
        <v>111</v>
      </c>
    </row>
    <row r="41" spans="2:2" x14ac:dyDescent="0.45">
      <c r="B41" s="1" t="s">
        <v>112</v>
      </c>
    </row>
    <row r="42" spans="2:2" x14ac:dyDescent="0.45">
      <c r="B42" s="1" t="s">
        <v>113</v>
      </c>
    </row>
    <row r="43" spans="2:2" x14ac:dyDescent="0.45">
      <c r="B43" s="1" t="s">
        <v>114</v>
      </c>
    </row>
    <row r="44" spans="2:2" x14ac:dyDescent="0.45">
      <c r="B44" s="1" t="s">
        <v>115</v>
      </c>
    </row>
    <row r="45" spans="2:2" x14ac:dyDescent="0.45">
      <c r="B45" s="1" t="s">
        <v>116</v>
      </c>
    </row>
    <row r="46" spans="2:2" x14ac:dyDescent="0.45">
      <c r="B46" s="1" t="s">
        <v>117</v>
      </c>
    </row>
    <row r="47" spans="2:2" x14ac:dyDescent="0.45">
      <c r="B47" s="1" t="s">
        <v>118</v>
      </c>
    </row>
    <row r="48" spans="2:2" x14ac:dyDescent="0.45">
      <c r="B48" s="1" t="s">
        <v>119</v>
      </c>
    </row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318CB62E38FDC4D88A28F4C075FB44A" ma:contentTypeVersion="15" ma:contentTypeDescription="新しいドキュメントを作成します。" ma:contentTypeScope="" ma:versionID="25af31319aab7910f6389ad068a9bb1f">
  <xsd:schema xmlns:xsd="http://www.w3.org/2001/XMLSchema" xmlns:xs="http://www.w3.org/2001/XMLSchema" xmlns:p="http://schemas.microsoft.com/office/2006/metadata/properties" xmlns:ns2="8c30b7a9-048e-44b7-9ade-597cb85faf0e" xmlns:ns3="af4a94eb-89ba-46cc-aaa2-12772c9c7011" targetNamespace="http://schemas.microsoft.com/office/2006/metadata/properties" ma:root="true" ma:fieldsID="921ead6b2e1b4b931b6806eccdaa2194" ns2:_="" ns3:_="">
    <xsd:import namespace="8c30b7a9-048e-44b7-9ade-597cb85faf0e"/>
    <xsd:import namespace="af4a94eb-89ba-46cc-aaa2-12772c9c70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30b7a9-048e-44b7-9ade-597cb85faf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629d7330-8f8f-43ff-822f-8badfcb16f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4a94eb-89ba-46cc-aaa2-12772c9c701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af8b9793-4313-41a6-a169-35716b28defb}" ma:internalName="TaxCatchAll" ma:showField="CatchAllData" ma:web="af4a94eb-89ba-46cc-aaa2-12772c9c70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f4a94eb-89ba-46cc-aaa2-12772c9c7011" xsi:nil="true"/>
    <lcf76f155ced4ddcb4097134ff3c332f xmlns="8c30b7a9-048e-44b7-9ade-597cb85faf0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D23F333-C6F9-4F67-A528-4DF224BDE8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30b7a9-048e-44b7-9ade-597cb85faf0e"/>
    <ds:schemaRef ds:uri="af4a94eb-89ba-46cc-aaa2-12772c9c70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06A746-FAAD-4605-9272-7A3ABAB9DB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8221F1-C5B4-4549-89E9-D39B502E82F4}">
  <ds:schemaRefs>
    <ds:schemaRef ds:uri="af4a94eb-89ba-46cc-aaa2-12772c9c7011"/>
    <ds:schemaRef ds:uri="http://purl.org/dc/elements/1.1/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8c30b7a9-048e-44b7-9ade-597cb85faf0e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申請書（病院・有床診）</vt:lpstr>
      <vt:lpstr>記載例（病院・有床診）</vt:lpstr>
      <vt:lpstr>申請書（無床診療所・訪問看護事業者）</vt:lpstr>
      <vt:lpstr>記載例（無床診療所・訪問看護事業者）</vt:lpstr>
      <vt:lpstr>リスト</vt:lpstr>
      <vt:lpstr>'記載例（病院・有床診）'!Print_Area</vt:lpstr>
      <vt:lpstr>'記載例（無床診療所・訪問看護事業者）'!Print_Area</vt:lpstr>
      <vt:lpstr>'申請書（病院・有床診）'!Print_Area</vt:lpstr>
      <vt:lpstr>'申請書（無床診療所・訪問看護事業者）'!Print_Area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下田 大道(shimoda-hiromichi)</dc:creator>
  <cp:lastModifiedBy>水沢　直人</cp:lastModifiedBy>
  <cp:lastPrinted>2025-06-23T04:43:14Z</cp:lastPrinted>
  <dcterms:created xsi:type="dcterms:W3CDTF">2025-01-09T05:11:58Z</dcterms:created>
  <dcterms:modified xsi:type="dcterms:W3CDTF">2025-06-26T05:33:38Z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0x010100D318CB62E38FDC4D88A28F4C075FB44A</vt:lpwstr>
  </property>
  <property fmtid="{D5CDD505-2E9C-101B-9397-08002B2CF9AE}" pid="3" name="MediaServiceImageTags">
    <vt:lpwstr/>
  </property>
</Properties>
</file>